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4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DENTIFICACIÓN" sheetId="1" r:id="rId4"/>
    <sheet state="visible" name="2. PRESUPUESTO" sheetId="2" r:id="rId5"/>
    <sheet state="visible" name="3. OTROS APORTES" sheetId="3" r:id="rId6"/>
    <sheet state="visible" name="4. RRHH" sheetId="4" r:id="rId7"/>
    <sheet state="visible" name="5. COMPROMISOS" sheetId="5" r:id="rId8"/>
    <sheet state="visible" name="6. ACTIVIDADES" sheetId="6" r:id="rId9"/>
    <sheet state="visible" name="7. ESTABLECIMIENTOS" sheetId="7" r:id="rId10"/>
    <sheet state="visible" name="8. TRANSPARENCIA" sheetId="8" r:id="rId11"/>
    <sheet state="visible" name="9. INDICADORES" sheetId="9" r:id="rId12"/>
    <sheet state="visible" name="10. LOGROS, HITOS Y DESAFÍOS" sheetId="1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localSheetId="0" name="Extranjero">[1]Listas!$C$12:$C$225</definedName>
    <definedName localSheetId="9" name="Extranjero">[2]Listas!$C$12:$C$225</definedName>
    <definedName localSheetId="3" name="Extranjero">[1]Listas!$C$12:$C$225</definedName>
    <definedName localSheetId="5" name="Extranjero">[3]Listas!$C$12:$C$225</definedName>
    <definedName localSheetId="6" name="Extranjero">[4]Listas!$C$12:$C$225</definedName>
    <definedName name="Extranjero">[4]Listas!$C$12:$C$225</definedName>
    <definedName localSheetId="5" name="Función">'6. ACTIVIDADES'!#REF!</definedName>
    <definedName localSheetId="6" name="Función">'[5]5. ACTIVIDADES'!#REF!</definedName>
    <definedName localSheetId="8" name="Función">'[6]3. ACTIVIDADES'!#REF!</definedName>
    <definedName localSheetId="9" name="Función">#REF!</definedName>
    <definedName name="Función">#REF!</definedName>
    <definedName localSheetId="6" name="PÚBLICO">'7. ESTABLECIMIENTOS'!$I$5:$I$6</definedName>
    <definedName localSheetId="3" name="Función">#REF!</definedName>
    <definedName localSheetId="0" name="Función">#REF!</definedName>
    <definedName localSheetId="4" name="Función">#REF!</definedName>
    <definedName localSheetId="6" name="PRIVADO">'7. ESTABLECIMIENTOS'!$I$5</definedName>
    <definedName hidden="1" localSheetId="3" name="_xlnm._FilterDatabase">'4. RRHH'!$B$4:$G$4</definedName>
    <definedName hidden="1" localSheetId="4" name="_xlnm._FilterDatabase">'5. COMPROMISOS'!$C$6:$W$6</definedName>
    <definedName hidden="1" localSheetId="5" name="_xlnm._FilterDatabase">'6. ACTIVIDADES'!$B$6:$S$6</definedName>
  </definedNames>
  <calcPr/>
  <extLst>
    <ext uri="GoogleSheetsCustomDataVersion2">
      <go:sheetsCustomData xmlns:go="http://customooxmlschemas.google.com/" r:id="rId20" roundtripDataChecksum="kMdHGdkdIAd1NdV/UBHoglE5UK7Au1MBbkAVl5EQEq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3">
      <text>
        <t xml:space="preserve">======
ID#AAABNByai8I
maria alvarado    (2024-05-12 22:31:52)
Para el caso de las actividades virtuales / remotas, deben ingresar los datos que arrojen las respectivas plataformas hasta la fecha de corte del informe (último día del mes).</t>
      </text>
    </comment>
    <comment authorId="0" ref="E4">
      <text>
        <t xml:space="preserve">======
ID#AAABNByai8E
Cote    (2024-05-12 22:31:52)
A diferencia de años anteriores, este año sólo hay dos opciones de modalidad de ejecución: presencial o virtual. En caso de que la organización realice una actividad en ambas modalidades (presencial y transmisión vía streaming, por ejemplo), deberá ingresar los datos en dos filas distintas, una para los datos de los beneficiarios presenciales y otra para los datos de beneficiarios virtuales / remotos. Para mayor información, ver documento de ejemplos adjunto.</t>
      </text>
    </comment>
  </commentList>
  <extLst>
    <ext uri="GoogleSheetsCustomDataVersion2">
      <go:sheetsCustomData xmlns:go="http://customooxmlschemas.google.com/" r:id="rId1" roundtripDataSignature="AMtx7mgv8FpvW89Ih3SgJGEb/lMAkESiZQ=="/>
    </ext>
  </extLst>
</comments>
</file>

<file path=xl/sharedStrings.xml><?xml version="1.0" encoding="utf-8"?>
<sst xmlns="http://schemas.openxmlformats.org/spreadsheetml/2006/main" count="1661" uniqueCount="876">
  <si>
    <t>1. IDENTIFICACIÓN DE LA ORGANIZACIÓN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</si>
  <si>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completar con la información que se solicita en cada recuadro</t>
    </r>
  </si>
  <si>
    <t>Tipo de Convenio</t>
  </si>
  <si>
    <t>Resolución - Fecha</t>
  </si>
  <si>
    <t>Razón Social</t>
  </si>
  <si>
    <t xml:space="preserve">Sociedad de Escritores de Chile </t>
  </si>
  <si>
    <t>Rol Único Trinutario</t>
  </si>
  <si>
    <t>70.022.270-5</t>
  </si>
  <si>
    <t>Domicilio Legal</t>
  </si>
  <si>
    <t>Almirante Simpson 7, Providencia</t>
  </si>
  <si>
    <t>Representante Legal</t>
  </si>
  <si>
    <t xml:space="preserve">David Hevia </t>
  </si>
  <si>
    <t>Teléfono</t>
  </si>
  <si>
    <t>Correo Electrónico</t>
  </si>
  <si>
    <t>davidhevia@gmail.com</t>
  </si>
  <si>
    <t>Sitio Web Institucional</t>
  </si>
  <si>
    <t>www.sech.cl</t>
  </si>
  <si>
    <t>Ley de Presupuesto 2024</t>
  </si>
  <si>
    <t>Programa Orquestas Regionales Profesionales 2024</t>
  </si>
  <si>
    <t>Programa Apoyo a Organizaciones Culturales Colaboradoras - Modalidad Continuidad 2023</t>
  </si>
  <si>
    <t>2. PRESUPUESTO</t>
  </si>
  <si>
    <r>
      <rPr>
        <rFont val="Verdana"/>
        <color rgb="FF000000"/>
        <sz val="9.0"/>
        <u/>
      </rPr>
      <t>Instrucción:</t>
    </r>
    <r>
      <rPr>
        <rFont val="Verdana"/>
        <color rgb="FF000000"/>
        <sz val="9.0"/>
      </rPr>
      <t xml:space="preserve"> completar los datos solicitados</t>
    </r>
  </si>
  <si>
    <t>INGRESOS MONETARIOS</t>
  </si>
  <si>
    <t>ITEM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</si>
  <si>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</si>
  <si>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</si>
  <si>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</si>
  <si>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</si>
  <si>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</si>
  <si>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</si>
  <si>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</si>
  <si>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</si>
  <si>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</si>
  <si>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</si>
  <si>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</si>
  <si>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</si>
  <si>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Transferido
Anual</t>
  </si>
  <si>
    <t>Observaciones</t>
  </si>
  <si>
    <r>
      <rPr>
        <rFont val="Verdana"/>
        <b/>
        <color theme="1"/>
        <sz val="9.0"/>
      </rPr>
      <t>INGRESOS POR CONVENIO LEY DE PRESUPUESTOS 2024 MINISTERIO DE LAS CULTURAS, LAS ARTES Y EL PATRIMONIO</t>
    </r>
    <r>
      <rPr>
        <rFont val="Verdana"/>
        <b val="0"/>
        <color theme="1"/>
        <sz val="9.0"/>
      </rPr>
      <t xml:space="preserve"> (LEY N°21.516)</t>
    </r>
  </si>
  <si>
    <t>OTROS INGRESOS MINISTERIO DE LAS CULTURAS, LAS ARTES Y EL PATRIMONIO (Fondart, Ventanilla Abierta, Programa Infraestructura, Red Cultura, Fondo del Patrimonio, etc.)</t>
  </si>
  <si>
    <t>OTROS INGRESOS PÚBLICOS LOCALES: MUNICIPIOS / GOBIERNOS REGIONALES</t>
  </si>
  <si>
    <t xml:space="preserve"> </t>
  </si>
  <si>
    <t>OTROS INGRESOS NIVEL CENTRAL : MINISTERIOS, SERVICIOS</t>
  </si>
  <si>
    <r>
      <rPr>
        <rFont val="Verdana"/>
        <b/>
        <color theme="1"/>
        <sz val="9.0"/>
      </rPr>
      <t>INGRESOS POR LEY DE DONACIONES CULTURALES LEY N° 20.675</t>
    </r>
    <r>
      <rPr>
        <rFont val="Verdana"/>
        <b val="0"/>
        <color theme="1"/>
        <sz val="9.0"/>
      </rPr>
      <t xml:space="preserve"> (MODIFICA LEY CONTENIDA EN ART. 8º DE LA LEY N° 18.985).</t>
    </r>
  </si>
  <si>
    <t>INGRESOS PROVENIENTES DE PRIVADOS</t>
  </si>
  <si>
    <t>INGRESOS POR VENTA DE TICKETS</t>
  </si>
  <si>
    <t>INGRESOS POR VENTA DE SERVICIOS</t>
  </si>
  <si>
    <t>INGRESOS POR ARRIENDOS DE ESPACIOS</t>
  </si>
  <si>
    <r>
      <rPr>
        <rFont val="Verdana"/>
        <b/>
        <color theme="1"/>
        <sz val="9.0"/>
      </rPr>
      <t xml:space="preserve">OTROS INGRESOS </t>
    </r>
    <r>
      <rPr>
        <rFont val="Verdana"/>
        <b/>
        <color rgb="FFFF0000"/>
        <sz val="9.0"/>
      </rPr>
      <t>(ESPECIFICAR)</t>
    </r>
  </si>
  <si>
    <t>TOTAL</t>
  </si>
  <si>
    <t>EGRESOS</t>
  </si>
  <si>
    <t>Monto Total Ejecutado 2023</t>
  </si>
  <si>
    <t>GASTOS DE OPERACIÓN</t>
  </si>
  <si>
    <t>GASTOS DE DIFUSIÓN</t>
  </si>
  <si>
    <t>GASTOS DE INVERSIÓN</t>
  </si>
  <si>
    <t>GASTOS DE PERSONAL</t>
  </si>
  <si>
    <t>OTROS GASTOS</t>
  </si>
  <si>
    <t>RESUMEN PRESUPUESTARIO</t>
  </si>
  <si>
    <t>UTILIDAD O PÉRDIDA DEL PERÍODO</t>
  </si>
  <si>
    <t>Total 2023</t>
  </si>
  <si>
    <t>3. OTROS APORTES ADICIONALES A TRANSFERENCIA CORRIENTE</t>
  </si>
  <si>
    <r>
      <rPr>
        <rFont val="Verdana"/>
        <color rgb="FF000000"/>
        <sz val="9.0"/>
        <u/>
      </rPr>
      <t>Instrucción</t>
    </r>
    <r>
      <rPr>
        <rFont val="Verdana"/>
        <color rgb="FF000000"/>
        <sz val="9.0"/>
      </rPr>
      <t xml:space="preserve">: deberá llenar esta pestaña de forma </t>
    </r>
    <r>
      <rPr>
        <rFont val="Verdana"/>
        <color rgb="FF000000"/>
        <sz val="9.0"/>
        <u/>
      </rPr>
      <t>mensual</t>
    </r>
    <r>
      <rPr>
        <rFont val="Verdana"/>
        <color rgb="FF000000"/>
        <sz val="9.0"/>
      </rPr>
      <t xml:space="preserve"> y publicarla en su sitio web institucional a más tardar el día 15 del mes siguiente. Si en algún mes no recibió aportes, se deberá llenar la casilla de monto adjudicado o aportado con "$0" o "Sin aportes", no publicar el documento en blanco.
1° publicación: Otros Aportes mes de enero. Fecha de publicación: 15 de febrero de 2024
2° publicación: Otros Aportes mes de febrero. Fecha de publicación:  15 de marzo de 2024
3° publicación: Otros Aportes mes de marzo. Fecha de publicación: 15 de abril de 2024
4° publicación: Otros Aportes mes de abril. Fecha de publicación: 15 de mayo de 2024
5° publicación: Otros Aportes mes de mayo. Fecha de publicación: 17 de junio de 2024
6° publicación: Otros Aportes mes de junio. Fecha de publicación: 15 de julio de 2024
7° publicación: Otros Aportes mes de julio. Fecha de publicación: 16 de agosto de 2024
8° publicación: Otros Aportes mes de agosto. Fecha de publicación: 16 de septiembre de 2024
9° publicación: Otros Aportes mes de septiembre. Fecha de publicación: 15 de octubre de 2024
10° publicación: Otros Aportes mes de octubre. Fecha de publicación: 15 de noviembre de 2024
11° publicación: Otros Aportes mes de noviembre. Fecha de publicación: 16 de diciembre de 2024
12° publicación: Otros Aportes mes de diciembre. Fecha de publicación: 15 de enero de 2025</t>
    </r>
  </si>
  <si>
    <t>PROYECTOS ADJUDICADOS / APORTES DIRECTOS</t>
  </si>
  <si>
    <t>LLENAR SÓLO EN CASO DE PROYECTOS ADJUDICADOS</t>
  </si>
  <si>
    <t>MES</t>
  </si>
  <si>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</si>
  <si>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</si>
  <si>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</si>
  <si>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</si>
  <si>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</si>
  <si>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</si>
  <si>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 / APORTADO</t>
  </si>
  <si>
    <t>Arriendo bienes raices propios</t>
  </si>
  <si>
    <t>Monetario</t>
  </si>
  <si>
    <t>Cuota socios e inscripción nuevos socios</t>
  </si>
  <si>
    <t>$</t>
  </si>
  <si>
    <t>Tipo de Institución</t>
  </si>
  <si>
    <t>Tipo de aporte</t>
  </si>
  <si>
    <t>Gobierno Regional</t>
  </si>
  <si>
    <t>Municipio</t>
  </si>
  <si>
    <t>Valorado</t>
  </si>
  <si>
    <t>Ministerio / Subsecretaría</t>
  </si>
  <si>
    <t>Empresa Privada</t>
  </si>
  <si>
    <t>Empresa Pública</t>
  </si>
  <si>
    <t>Persona natural</t>
  </si>
  <si>
    <t xml:space="preserve">4. RECURSOS HUMANOS  </t>
  </si>
  <si>
    <r>
      <rPr>
        <rFont val="Verdana"/>
        <color theme="1"/>
        <sz val="9.0"/>
        <u/>
      </rPr>
      <t>Instrucción:</t>
    </r>
    <r>
      <rPr>
        <rFont val="Verdana"/>
        <color theme="1"/>
        <sz val="9.0"/>
      </rPr>
      <t xml:space="preserve"> Llenar información del equipo de trabajo que actualmente forma parte de la organización e informar remuneraciones </t>
    </r>
    <r>
      <rPr>
        <rFont val="Verdana"/>
        <color theme="1"/>
        <sz val="9.0"/>
        <u/>
      </rPr>
      <t>en caso de que las mismas sean pagadas con recursos otorgados por esta transferencia</t>
    </r>
    <r>
      <rPr>
        <rFont val="Verdana"/>
        <color theme="1"/>
        <sz val="9.0"/>
      </rPr>
      <t xml:space="preserve">.
</t>
    </r>
    <r>
      <rPr>
        <rFont val="Verdana"/>
        <b/>
        <color rgb="FFFF0000"/>
        <sz val="9.0"/>
      </rPr>
      <t>Esta información deberá ser publicada en el sitio web institucional, según lo estipulado en el convenio de transferencia de recursos y ejecución de actividades.</t>
    </r>
  </si>
  <si>
    <t>PERSONAL DE LA ORGANIZACIÓN</t>
  </si>
  <si>
    <t>Nombre y apellido</t>
  </si>
  <si>
    <t>Género con el que se identifica</t>
  </si>
  <si>
    <t>Cargo / Rol</t>
  </si>
  <si>
    <t>Área o Departamento al que pertenece</t>
  </si>
  <si>
    <t>Modalidad de Contrato</t>
  </si>
  <si>
    <t>Marcar con una X si la remuneración se paga con recursos otorgados por esta transferencia</t>
  </si>
  <si>
    <t>Remuneración Bruta</t>
  </si>
  <si>
    <t>PATRICIA STREETER RUZ</t>
  </si>
  <si>
    <t xml:space="preserve">Femenino </t>
  </si>
  <si>
    <t>SECRETARIA</t>
  </si>
  <si>
    <t>SECRETARÍA</t>
  </si>
  <si>
    <t>Contrato a Honorarios</t>
  </si>
  <si>
    <t>X</t>
  </si>
  <si>
    <t>LUIS TOBAR PERÉZ</t>
  </si>
  <si>
    <t>Masculino</t>
  </si>
  <si>
    <t>LOGÍSTICA</t>
  </si>
  <si>
    <t>MARIO MORENO RODRÍGUEZ</t>
  </si>
  <si>
    <t>WEBMASTER</t>
  </si>
  <si>
    <t>DIFUCIÓN</t>
  </si>
  <si>
    <t>GUADALUPE CÁCERES CONTRERAS</t>
  </si>
  <si>
    <t>CONTADORA</t>
  </si>
  <si>
    <t>ADMINISTRACIÓN</t>
  </si>
  <si>
    <t>Contrato Plazo Indefinido</t>
  </si>
  <si>
    <t xml:space="preserve">Total Remuneraciones </t>
  </si>
  <si>
    <t>Género</t>
  </si>
  <si>
    <t>Contrato Plazo Fijo</t>
  </si>
  <si>
    <t>Trans Femenino</t>
  </si>
  <si>
    <t>Contrato por Obra</t>
  </si>
  <si>
    <t>Trans Masculino</t>
  </si>
  <si>
    <t>No Binario</t>
  </si>
  <si>
    <t>Outsourcing - Subcontratación</t>
  </si>
  <si>
    <t>Practicantes o Voluntarios</t>
  </si>
  <si>
    <t>Taller Arca Literaria</t>
  </si>
  <si>
    <t>5. ESTADO DE LOS COMPROMISOS ESTABLECIDOS POR CONVENIO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</si>
  <si>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deberá llenar esta pestaña con la información de la acciones comprometidas por convenio.</t>
    </r>
  </si>
  <si>
    <t>PLAN DE GESTIÓN SOCIEDAD DE ESCRITORES DE CHILE</t>
  </si>
  <si>
    <t>Numeral de compromiso</t>
  </si>
  <si>
    <t>INFORMACIÓN DE LAS ACCIONES A DESARROLLAR</t>
  </si>
  <si>
    <t>I. PROGRAMAS PROPIOS</t>
  </si>
  <si>
    <t>LÍNEAS ESTRATÉGICAS</t>
  </si>
  <si>
    <t>OBJETIVOS</t>
  </si>
  <si>
    <t>ACCIONES / ACTIVIDADES</t>
  </si>
  <si>
    <t>COMPONENTE AL QUE SE ASOCIA</t>
  </si>
  <si>
    <t>INDICAR TIPO DE COLABORACIÓN MINISTERIAL</t>
  </si>
  <si>
    <t>TIPO DE ACTIVIDAD</t>
  </si>
  <si>
    <t>META 2024</t>
  </si>
  <si>
    <t>UNIDAD DE MEDIDA</t>
  </si>
  <si>
    <t>VERIFICADORES</t>
  </si>
  <si>
    <r>
      <rPr>
        <rFont val="Verdana"/>
        <b/>
        <color theme="1"/>
        <sz val="9.0"/>
      </rPr>
      <t xml:space="preserve">CRONOGRAMA DE EJECUCIÓN </t>
    </r>
    <r>
      <rPr>
        <rFont val="Verdana"/>
        <b val="0"/>
        <color theme="1"/>
        <sz val="9.0"/>
      </rPr>
      <t>(MARCAR CON UNA X)</t>
    </r>
  </si>
  <si>
    <t>Descripción de las actividades y/o acciones desarrolladas</t>
  </si>
  <si>
    <t>Medios de verificación de la actividad adjuntos</t>
  </si>
  <si>
    <t>Fecha o período de realización</t>
  </si>
  <si>
    <t>Estado de ejecución</t>
  </si>
  <si>
    <t>LLENAR SÓLO EN CASO DE MODIFICACIÓN</t>
  </si>
  <si>
    <t>1°T</t>
  </si>
  <si>
    <t>2°T</t>
  </si>
  <si>
    <t>3°T</t>
  </si>
  <si>
    <t>4°T</t>
  </si>
  <si>
    <t>N° de Rex. o Carta que autoriza modificación</t>
  </si>
  <si>
    <t>Detalle de la modificación</t>
  </si>
  <si>
    <t>Estado de la acción modificada</t>
  </si>
  <si>
    <t xml:space="preserve">A. Talleres </t>
  </si>
  <si>
    <t xml:space="preserve">1. Incentivar la lectura y escritura creativa </t>
  </si>
  <si>
    <t>1. Talleres de cuentos y escritura creativa</t>
  </si>
  <si>
    <t>C1: Difusión y programación de fomento lector</t>
  </si>
  <si>
    <t>Acciones Vinculadas a Desarrollo y Formación de Públicos</t>
  </si>
  <si>
    <t>Formación Capacitación</t>
  </si>
  <si>
    <t xml:space="preserve">Talleres  </t>
  </si>
  <si>
    <t xml:space="preserve">Registro fotográfico 
Asistencia 
Correos de coordinación </t>
  </si>
  <si>
    <t>X </t>
  </si>
  <si>
    <t>I.A.1.1</t>
  </si>
  <si>
    <t>Medios de verificación de la actividad adjuntos en PPT Medios de marzo</t>
  </si>
  <si>
    <t>EN EJECUCIÓN</t>
  </si>
  <si>
    <t xml:space="preserve">2. Talleres de poesía </t>
  </si>
  <si>
    <t xml:space="preserve">Registro fotográfico 
Asistencia 
Programa del taller </t>
  </si>
  <si>
    <t>I.A.1.2</t>
  </si>
  <si>
    <t>Botella al Mar// Verso Bruto</t>
  </si>
  <si>
    <t>3. Talleres de introducción a literatura a cargo de la Escuela Nacional de Escritoras y Escritores de la SECH </t>
  </si>
  <si>
    <t xml:space="preserve">Talleres </t>
  </si>
  <si>
    <t xml:space="preserve">Registro fotográfico 
Lista inscripción 
Material difusión </t>
  </si>
  <si>
    <t> </t>
  </si>
  <si>
    <t>I.A.1.3</t>
  </si>
  <si>
    <t>Taller grupo encuentro// Taller hostilidad pública</t>
  </si>
  <si>
    <t xml:space="preserve">4. Curso de Literatura y Estética con Enfoque de Género </t>
  </si>
  <si>
    <t>Enfoques de Inclusión – Equidad de Género (acciones afirmativas orientadas a mujeres)</t>
  </si>
  <si>
    <t>Taller</t>
  </si>
  <si>
    <t xml:space="preserve">X </t>
  </si>
  <si>
    <t>I.A.1.4</t>
  </si>
  <si>
    <t>No aplica para el mes de marzo</t>
  </si>
  <si>
    <t>B. Presentaciones</t>
  </si>
  <si>
    <t xml:space="preserve">1. Promoción de escritoras y escritores </t>
  </si>
  <si>
    <t>1. Presentación de Libros </t>
  </si>
  <si>
    <t>No aplica</t>
  </si>
  <si>
    <t>Artístico-Cultural</t>
  </si>
  <si>
    <t>Actividades</t>
  </si>
  <si>
    <t xml:space="preserve">Registro fotográfico 
Material difusión 
Asistencia </t>
  </si>
  <si>
    <t>I.B.1.1</t>
  </si>
  <si>
    <t>4 presentaciones de libro</t>
  </si>
  <si>
    <t>FINALIZADA</t>
  </si>
  <si>
    <t xml:space="preserve">2. Charlas y Conversatorios </t>
  </si>
  <si>
    <t>I.B.1.2</t>
  </si>
  <si>
    <t>Aniversario revista "Entre paréntesis", lecturas de narradoras en la SECH, Grito de mujer, Tertulias</t>
  </si>
  <si>
    <t xml:space="preserve">C. Ferias del Libro </t>
  </si>
  <si>
    <t xml:space="preserve">1. Difusión de escritoras y escritores </t>
  </si>
  <si>
    <t>1. Participar con stands y venta de libros en ferias</t>
  </si>
  <si>
    <t>stands</t>
  </si>
  <si>
    <t xml:space="preserve">Registro fotográfico 
Material difusión 
Correos coordinación </t>
  </si>
  <si>
    <t>I.C.1.1</t>
  </si>
  <si>
    <t xml:space="preserve">2. Presentación de Libros </t>
  </si>
  <si>
    <t>I.C.1.2</t>
  </si>
  <si>
    <t>3. Charlas, Conversatorios y Encuentros</t>
  </si>
  <si>
    <t>I.C.1.3</t>
  </si>
  <si>
    <t>D. Publicaciones </t>
  </si>
  <si>
    <t>1. Difundir la obra de escritoras y escritores, nacionales y extranjeros</t>
  </si>
  <si>
    <t xml:space="preserve">1. Publicar revista digital Gaceta Alerce </t>
  </si>
  <si>
    <t>Publicaciones digitales</t>
  </si>
  <si>
    <t xml:space="preserve">Revista 
Correos coordinación 
Capturas de pantalla del proceso </t>
  </si>
  <si>
    <t>I.D.1.1</t>
  </si>
  <si>
    <t>Publicación Revista Gaceta "Alerce"</t>
  </si>
  <si>
    <t xml:space="preserve">2. Publicar revista digital Simpson 7 </t>
  </si>
  <si>
    <t>Publicación digital</t>
  </si>
  <si>
    <t>I.D.1.2</t>
  </si>
  <si>
    <t>E. Celebración "Día del Escritor"</t>
  </si>
  <si>
    <t>1. Incentivar la difusión y creación de redes entre escritores y escritoras.</t>
  </si>
  <si>
    <t>1. Cena para socios en el día del Escritor</t>
  </si>
  <si>
    <t>Actividad</t>
  </si>
  <si>
    <t>Registro fotográfico, correos de coordinación, lista de participación.</t>
  </si>
  <si>
    <t>I.E.1.1</t>
  </si>
  <si>
    <t>2. Publicar digitalmente contenido para la difusión de socios SECH y escritores chilenos.</t>
  </si>
  <si>
    <t>Publicaciones</t>
  </si>
  <si>
    <t>Capturas de pantalla, publicaciones en RR.SS., material de difusión.</t>
  </si>
  <si>
    <t>I.E.1.2</t>
  </si>
  <si>
    <t>Citación a asamblea general, Invitación feria del libro abril, ensayo piublicado por cine y literatura</t>
  </si>
  <si>
    <t xml:space="preserve">F. DIFUSIÓN </t>
  </si>
  <si>
    <t>1. Incentivar la difusión en instituciones educativas</t>
  </si>
  <si>
    <t>1. Programa "Palabras Peligrosas" Universidad SEK.</t>
  </si>
  <si>
    <t>Entrevistas</t>
  </si>
  <si>
    <t>I.F.1.1</t>
  </si>
  <si>
    <t>G. Concursos Literarios</t>
  </si>
  <si>
    <t>1. Promover la creación de obras y el acercamiento de la ciudadanía al oficio literario</t>
  </si>
  <si>
    <t>1. Concurso Sechito (Escolares de Ed. Básica)</t>
  </si>
  <si>
    <t>Acciones Vinculadas a niños, niñas y adolescentes menores de 18 años.</t>
  </si>
  <si>
    <t>I.G.1.1</t>
  </si>
  <si>
    <t>2. Concurso Albatros (Escolares de Ed. Media)</t>
  </si>
  <si>
    <t>I.G.1.2</t>
  </si>
  <si>
    <t>3. Concurso Teresa Hamel (Público general)</t>
  </si>
  <si>
    <t>I.G.1.3</t>
  </si>
  <si>
    <t>II. EJES TRANSVERSALES</t>
  </si>
  <si>
    <t>A. Asociatividad</t>
  </si>
  <si>
    <t>1. Formalizar e incentivar trabajo colaborativo entre instituciones colaboradoras</t>
  </si>
  <si>
    <t>1. Participar en actividades/ iniciativas producidas, gestionadas por tres o más organizaciones</t>
  </si>
  <si>
    <t>Registro fotográfico, audiovisual, listado de asistencia, material de difusión, entre otros.</t>
  </si>
  <si>
    <t>II.A.1.1</t>
  </si>
  <si>
    <t>2. Incentivar el trabajo colaborativo entre instituciones del sector</t>
  </si>
  <si>
    <t xml:space="preserve">1. Participar de mesas de trabajo y otras iniciativas con instituciones culturales de distinta naturaleza			</t>
  </si>
  <si>
    <t>II.A.1.2</t>
  </si>
  <si>
    <t>B. Trabajo territorial</t>
  </si>
  <si>
    <t>1. Apoyar la descentralización de oferta programática</t>
  </si>
  <si>
    <t>1. Desarrollar actividades en comunas distintas a la de origen de la organización</t>
  </si>
  <si>
    <t>Enfoques de Inclusión – Enfoque Territorial</t>
  </si>
  <si>
    <t>II.B.1.1 - II-B-2.1</t>
  </si>
  <si>
    <t>2. Desarrollar actividades en regiones distintas a la región de origen de la organización</t>
  </si>
  <si>
    <t>C. Medioambiente</t>
  </si>
  <si>
    <t>1. Contribuir al cuidado y protección del medioambiente</t>
  </si>
  <si>
    <t>1. Crear bases con tematica Medio Ambiental y Ecologica  para el Premio SECHITO y ALBATROS</t>
  </si>
  <si>
    <t>Enfoques de Inclusión – Medioambiente</t>
  </si>
  <si>
    <t>II.C.1.1</t>
  </si>
  <si>
    <t>D. Accesibilidad universal</t>
  </si>
  <si>
    <t xml:space="preserve">1. Promover el acceso a la oferta y espacios culturales a personas con discapacidad </t>
  </si>
  <si>
    <t xml:space="preserve">1. Publicar audiotextos sobre literatura para la comunidad Ciega y con dificultad visual </t>
  </si>
  <si>
    <t>Enfoques de Inclusión – Personas en Situación de Discapacidad</t>
  </si>
  <si>
    <t>II.D.1.1</t>
  </si>
  <si>
    <t>COLABORACIÓN CON PROGRAMAS EJECUTADOS POR EL MINISTERIO</t>
  </si>
  <si>
    <t>Estado de Ejecución</t>
  </si>
  <si>
    <t>1. Participar en la Semana de la Educación Artística (SEA), concretando al menos una  (01) reunión de coordinación con el Departamento de Educación y Formación en Artes y Cultura –o la dependencia que le suceda en sus funciones- del MINISTERIO para conocer los lineamientos de cada versión, registrar la institución en la web http://semanaeducacionartistica.cultura.gob.cl y realizar al menos una (01) actividad de visibilización o proyecto afín a la temática de celebración de cada año. Una vez finalizada la SEA, responder la encuesta de reporte disponible en el sitio web.</t>
  </si>
  <si>
    <t>2. Remitir copia de las publicaciones físicas que haya llevado a cabo durante el año, las que serán derivadas por la Unidad o Sección a cargo de la coordinación de convenios institucionales, al Centro de Documentación (CEDOC) del MINISTERIO.</t>
  </si>
  <si>
    <t>3. Incorporarse a la plataforma chilecultura.gob.cl, o aquella que la reemplace, manteniendo información actualizada de la oferta programática de la organización de manera mensual con el objetivo de favorecer la difusión de información cultural y el acceso por parte de la ciudadanía.</t>
  </si>
  <si>
    <t>4. Participar del “Día de los patrimonios”, del “Día de los patrimonios para niñas, niños y adolescentes” y del “Mes de Públicos”, ofreciendo al menos una (01) actividad de acceso gratuito y orientada a público general en cada una de dichas instancias impulsadas por el MINISTERIO.</t>
  </si>
  <si>
    <t xml:space="preserve">5. Realizar, al menos una (01) actividad en coordinación con el Departamento de Educación y Formación en Artes y Cultura, dirigida a escolares que participan de sus programas ACCIONA o CECREA. </t>
  </si>
  <si>
    <t>6. Otras instancias de colaboración:</t>
  </si>
  <si>
    <t xml:space="preserve">6.1. Participar de al menos dos (02) instancias de transferencia de conocimientos y colaboración entre instituciones beneficiarias de programas y/o fondos que sean convocadas por el MINISTERIO. </t>
  </si>
  <si>
    <t xml:space="preserve">6.2. Participar de las instancias de capacitación en el uso y rendición de recursos públicos impartidas por el MINISTERIO u otros servicios públicos vinculados al tema. </t>
  </si>
  <si>
    <t>ESTADO DE EJECUCIÓN</t>
  </si>
  <si>
    <t>MODIFICADA</t>
  </si>
  <si>
    <t>6. ACTIVIDADES REALIZADAS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</si>
  <si>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En esta pestaña debe dar cuenta de todas las actividades realizadas en el marco de la programación artística y cultural de la organización y de los beneficiarios atendidos en ellas. 
En el caso de aquellas que sean adicionales a las comprometidas en el plan de gestión, ingresar "EXTRA" en la columna "Numeral de compromiso al que pertenece". Para mayor información, ver documento EJEMPLOS.</t>
    </r>
  </si>
  <si>
    <t>REPORTE DE LAS ACTIVIDADES</t>
  </si>
  <si>
    <t>COMPLETAR EN BASE AL LUGAR DE REALIZACIÓN DE LA ACTIVIDAD</t>
  </si>
  <si>
    <t>REPORTE DE LOS BENEFICIARIOS</t>
  </si>
  <si>
    <t>Fecha o Período de Realización</t>
  </si>
  <si>
    <t>Nombre de la actividad</t>
  </si>
  <si>
    <t>Numeral de compromiso al que pertenece</t>
  </si>
  <si>
    <t>Modalidad de ejecución</t>
  </si>
  <si>
    <t>Tipo de actividad</t>
  </si>
  <si>
    <t xml:space="preserve">Área / Dominio </t>
  </si>
  <si>
    <t>Nº funciones/jornadas/sesiones</t>
  </si>
  <si>
    <t>Nombre de la Sala - Espacio / Plataforma a través de la cual se ejecuta la actividad  (Facebook, Instagram, Tik Tok, Youtube, Zoom, Meet, Teams,  Spotify, Radio, Televisión, etc.)</t>
  </si>
  <si>
    <t>País</t>
  </si>
  <si>
    <t>Región</t>
  </si>
  <si>
    <t>Provincia</t>
  </si>
  <si>
    <t>Comuna</t>
  </si>
  <si>
    <t>N° con Acceso Pagado (P)</t>
  </si>
  <si>
    <t>N° con Acceso Gratuito (G)</t>
  </si>
  <si>
    <t>N° Total de Beneficiarios (P) + (G)</t>
  </si>
  <si>
    <t>¿Cuenta con actividad de Mediación Asociada?</t>
  </si>
  <si>
    <t>LLENAR SÓLO SI RESPUESTA ANTERIOR FUE POSITIVA</t>
  </si>
  <si>
    <t>N° funciones/jornadas/sesiones de la Actividad de Mediación Asociada</t>
  </si>
  <si>
    <t>N° de Asistentes/ reproducciones a Actividad de Mediación Asociada</t>
  </si>
  <si>
    <t>9° Aniversario de la Revista «ENTRE PARÉNTESIS CHILE»</t>
  </si>
  <si>
    <t>PRESENCIAL</t>
  </si>
  <si>
    <t>ENCUENTRO / CONVERSATORIO / MESA REDONDA</t>
  </si>
  <si>
    <t>ARTES LITERARIAS, LIBROS Y PRENSA</t>
  </si>
  <si>
    <t>SECH</t>
  </si>
  <si>
    <t>chile</t>
  </si>
  <si>
    <t>METROPOLITANA</t>
  </si>
  <si>
    <t>SANTIAGO</t>
  </si>
  <si>
    <t>PROVIDENCIA</t>
  </si>
  <si>
    <t>LECTURA DE NARRADORAS</t>
  </si>
  <si>
    <t>presentación del libro "CIELO ENTELADO"</t>
  </si>
  <si>
    <t xml:space="preserve">FUNCIÓN / PRESENTACIÓN </t>
  </si>
  <si>
    <t>presentación del los libros; " FRAGUA" poemas y cuentos y "LA PRIMA ODILE" novela</t>
  </si>
  <si>
    <t>presentación del libro; "CRÓNICAS ITINERANTES"</t>
  </si>
  <si>
    <t>Festival de Arte y Poesía "GRITO DE MUJER".</t>
  </si>
  <si>
    <t>presentación de la novela "NALGAS DE ORO"</t>
  </si>
  <si>
    <t>Logros y resultados del convenio SECH-MINCAP</t>
  </si>
  <si>
    <t>adicional</t>
  </si>
  <si>
    <t>semanal</t>
  </si>
  <si>
    <t>Tertulias poéticas</t>
  </si>
  <si>
    <t>Tipo de Actividad</t>
  </si>
  <si>
    <t>Área/Dominio</t>
  </si>
  <si>
    <t>ACTIVIDAD DE MEDIACIÓN</t>
  </si>
  <si>
    <t>DANZA</t>
  </si>
  <si>
    <t>TARAPACÁ</t>
  </si>
  <si>
    <t>ANTÁRTICA CHILENA</t>
  </si>
  <si>
    <t>AISÉN</t>
  </si>
  <si>
    <t>VIRTUAL / REMOTA</t>
  </si>
  <si>
    <t>CAPACITACIÓN</t>
  </si>
  <si>
    <t>TEATRO</t>
  </si>
  <si>
    <t>ANTOFAGASTA</t>
  </si>
  <si>
    <t>ALGARROBO</t>
  </si>
  <si>
    <t>CLASE MAGISTRAL / CHARLA / CONFERENCIA</t>
  </si>
  <si>
    <t>MÚSICA</t>
  </si>
  <si>
    <t>ATACAMA</t>
  </si>
  <si>
    <t>ARAUCO</t>
  </si>
  <si>
    <t>ALHUÉ</t>
  </si>
  <si>
    <t>CLÍNICA / LABORATORIO  / WORKSHOP</t>
  </si>
  <si>
    <t>AUDIOVISUAL</t>
  </si>
  <si>
    <t>COQUMBO</t>
  </si>
  <si>
    <t>ARICA</t>
  </si>
  <si>
    <t>ALTO BIOBÍO</t>
  </si>
  <si>
    <t>COLOQUIO / CONGRESO / SIMPOSIO</t>
  </si>
  <si>
    <t>CIRCO</t>
  </si>
  <si>
    <t>VALPARAÍSO</t>
  </si>
  <si>
    <t>AYSÉN</t>
  </si>
  <si>
    <t>ALTO DEL CARMEN</t>
  </si>
  <si>
    <t>CONCIERTO / TOCATA</t>
  </si>
  <si>
    <t>FOTOGRAFÍA</t>
  </si>
  <si>
    <t>O´HIGGINS</t>
  </si>
  <si>
    <t>BIO BIO</t>
  </si>
  <si>
    <t>ALTO HOSPICIO</t>
  </si>
  <si>
    <t>SEMINARIO</t>
  </si>
  <si>
    <t>ARTES VISUALES</t>
  </si>
  <si>
    <t>MAULE</t>
  </si>
  <si>
    <t>CACHAPOAL</t>
  </si>
  <si>
    <t>ANCUD</t>
  </si>
  <si>
    <t xml:space="preserve">EDICIÓN / PUBLICACIÓN </t>
  </si>
  <si>
    <t>NUEVOS MEDIOS</t>
  </si>
  <si>
    <t>BIOBIO</t>
  </si>
  <si>
    <t>CAPITÁN PRAT</t>
  </si>
  <si>
    <t>ANDACOLLO</t>
  </si>
  <si>
    <t>ARAUCANÍA</t>
  </si>
  <si>
    <t>CARDENAL CARO</t>
  </si>
  <si>
    <t>ANGOL</t>
  </si>
  <si>
    <t>RESIDENCIAS</t>
  </si>
  <si>
    <t>ARQUITECTURA</t>
  </si>
  <si>
    <t>LOS LAGOS</t>
  </si>
  <si>
    <t>CAUQUENES</t>
  </si>
  <si>
    <t xml:space="preserve">ANTÁRTICA </t>
  </si>
  <si>
    <t>ENSAYOS</t>
  </si>
  <si>
    <t>DISEÑO</t>
  </si>
  <si>
    <t>AYSEN</t>
  </si>
  <si>
    <t>CHACABUCO</t>
  </si>
  <si>
    <t>TUTORÍA</t>
  </si>
  <si>
    <t>ARTESANÍA</t>
  </si>
  <si>
    <t>MAGALLANES</t>
  </si>
  <si>
    <t>CHAÑARAL</t>
  </si>
  <si>
    <t>ANTUCO</t>
  </si>
  <si>
    <t>GRABACIÓN, EDICIÓN, MEZCLA, MASTERIZACIÓN Y POSTPRODUCCIÓN DE AUDIO.</t>
  </si>
  <si>
    <t>PATRIMONIO MATERIAL</t>
  </si>
  <si>
    <t>LOS RIOS</t>
  </si>
  <si>
    <t>CHILOÉ</t>
  </si>
  <si>
    <t xml:space="preserve">PRODUCCIÓN Y POSTPRODUCCIÓN AUDIOVISUAL </t>
  </si>
  <si>
    <t>PATRIMONIO INMATERIAL</t>
  </si>
  <si>
    <t>ARICA Y PARINACOTA</t>
  </si>
  <si>
    <t>CHOAPA</t>
  </si>
  <si>
    <t>PRODUCCIÓN Y EDICIÓN DE GRABADO</t>
  </si>
  <si>
    <t>GASTRONOMÍA</t>
  </si>
  <si>
    <t>COLCHAGUA</t>
  </si>
  <si>
    <t>BUIN</t>
  </si>
  <si>
    <t xml:space="preserve">EXPOSICIÓN / MUESTRA </t>
  </si>
  <si>
    <t>ECONOMÍA CREATIVA</t>
  </si>
  <si>
    <t>ÑUBLE</t>
  </si>
  <si>
    <t>CONCEPCIÓN</t>
  </si>
  <si>
    <t>BULNES</t>
  </si>
  <si>
    <t>FESTIVAL / FERIA / CARNAVAL</t>
  </si>
  <si>
    <t>EDUCACIÓN ARTÍSTICA</t>
  </si>
  <si>
    <t>COPIAPÓ</t>
  </si>
  <si>
    <t>CABILDO</t>
  </si>
  <si>
    <t>MEMORIA Y DDHH</t>
  </si>
  <si>
    <t>CORDILLERA</t>
  </si>
  <si>
    <t>CABO DE HORNOS</t>
  </si>
  <si>
    <t>INVESTIGACIÓN</t>
  </si>
  <si>
    <t>PUEBLOS ORIGINARIOS</t>
  </si>
  <si>
    <t>COYHAIQUE</t>
  </si>
  <si>
    <t>CABRERO</t>
  </si>
  <si>
    <t>PROYECCIÓN AUDIOVISUAL</t>
  </si>
  <si>
    <t>INTERCULTURALIDAD</t>
  </si>
  <si>
    <t>CUATÍN</t>
  </si>
  <si>
    <t>CALAMA</t>
  </si>
  <si>
    <t xml:space="preserve">LECTURA DRAMATIZADA  / RECITAL </t>
  </si>
  <si>
    <t>OPERA</t>
  </si>
  <si>
    <t>CURICÓ</t>
  </si>
  <si>
    <t>CALBUCO</t>
  </si>
  <si>
    <t>LANZAMIENTO DE PUBICACIÓN</t>
  </si>
  <si>
    <t>MULTIDICIPLINAR/ INTERDISCIPLINAR</t>
  </si>
  <si>
    <t>EL LOA</t>
  </si>
  <si>
    <t>CALDERA</t>
  </si>
  <si>
    <t>RESCATE / CONSERVACIÓN /DIFUSIÓN DEL PATRIMONIO</t>
  </si>
  <si>
    <t>ARCHIVÍSTICA Y PRESERVACIÓN</t>
  </si>
  <si>
    <t>ELQUI</t>
  </si>
  <si>
    <t xml:space="preserve">CALERA DE TANGO </t>
  </si>
  <si>
    <t>TALLER</t>
  </si>
  <si>
    <t>CRÍTICA CULTURAL</t>
  </si>
  <si>
    <t>GENERAL CARRERA</t>
  </si>
  <si>
    <t>CALLE LARGA</t>
  </si>
  <si>
    <t xml:space="preserve">ASESORÍA TÉCNICA </t>
  </si>
  <si>
    <t>DIVULGACIÓN CIENTÍFICA</t>
  </si>
  <si>
    <t>HUASCO</t>
  </si>
  <si>
    <t>CAMARONES</t>
  </si>
  <si>
    <t>FUNCIÓN / CONCIERTO  EDUCATIVO</t>
  </si>
  <si>
    <t>EDUCACIÓN CIENTÍFICA NO FORMAL</t>
  </si>
  <si>
    <t xml:space="preserve">IQUIQUE </t>
  </si>
  <si>
    <t>CAMIÑA</t>
  </si>
  <si>
    <t>OTRA</t>
  </si>
  <si>
    <t>ISLA DE PASCUA</t>
  </si>
  <si>
    <t>CANELA</t>
  </si>
  <si>
    <t>LIMARÍ</t>
  </si>
  <si>
    <t>CAÑETE</t>
  </si>
  <si>
    <t>LINARES</t>
  </si>
  <si>
    <t>CARAHUE</t>
  </si>
  <si>
    <t>LLANQUIHUE</t>
  </si>
  <si>
    <t>CARTAGENA</t>
  </si>
  <si>
    <t>LOS ANDES</t>
  </si>
  <si>
    <t>CASABLANCA</t>
  </si>
  <si>
    <t>CASTRO</t>
  </si>
  <si>
    <t>MAIPO</t>
  </si>
  <si>
    <t xml:space="preserve">CATEMU </t>
  </si>
  <si>
    <t>MALLECO</t>
  </si>
  <si>
    <t>MARGA MARGA</t>
  </si>
  <si>
    <t>CERRILLOS</t>
  </si>
  <si>
    <t>MELIPILLA</t>
  </si>
  <si>
    <t>CERRO NAVIA</t>
  </si>
  <si>
    <t>CHAITÉN</t>
  </si>
  <si>
    <t>OSORNO</t>
  </si>
  <si>
    <t>CHANCO</t>
  </si>
  <si>
    <t>PALENA</t>
  </si>
  <si>
    <t>PARINACOTA</t>
  </si>
  <si>
    <t>CHÉPICA</t>
  </si>
  <si>
    <t>PETORCA</t>
  </si>
  <si>
    <t>CHIGUAYANTE</t>
  </si>
  <si>
    <t>QUILLOTA</t>
  </si>
  <si>
    <t>CHILE CHICO</t>
  </si>
  <si>
    <t>RANCO</t>
  </si>
  <si>
    <t>CHILLÁN</t>
  </si>
  <si>
    <t>SAN ANTONIO</t>
  </si>
  <si>
    <t>CHILLÁN VIEJO</t>
  </si>
  <si>
    <t>SAN FELIPE DE ACONCAGUA</t>
  </si>
  <si>
    <t>CHIMBARONGO</t>
  </si>
  <si>
    <t>CHOLCHOL</t>
  </si>
  <si>
    <t>TALAGANTE</t>
  </si>
  <si>
    <t>CHONCHI</t>
  </si>
  <si>
    <t>TALCA</t>
  </si>
  <si>
    <t>CISNES</t>
  </si>
  <si>
    <t>TAMARUGAL</t>
  </si>
  <si>
    <t>COBQUECURA</t>
  </si>
  <si>
    <t>TIERRA DEL FUEGO</t>
  </si>
  <si>
    <t>COCHAMÓ</t>
  </si>
  <si>
    <t>TOCOPILLA</t>
  </si>
  <si>
    <t>COCHRANE</t>
  </si>
  <si>
    <t>ÚLTIMA ESPERANZA</t>
  </si>
  <si>
    <t>CODEGUA</t>
  </si>
  <si>
    <t>VALDIVIA</t>
  </si>
  <si>
    <t>COELEMU</t>
  </si>
  <si>
    <t>COIHUECO</t>
  </si>
  <si>
    <t>ITATA</t>
  </si>
  <si>
    <t>COINCO</t>
  </si>
  <si>
    <t>DIGUILLÍN</t>
  </si>
  <si>
    <t>COLBÚN</t>
  </si>
  <si>
    <t>PUNILLA</t>
  </si>
  <si>
    <t>COLCHANE</t>
  </si>
  <si>
    <t>COLINA</t>
  </si>
  <si>
    <t>COLLIPULLI</t>
  </si>
  <si>
    <t>COLTAUCO</t>
  </si>
  <si>
    <t>COMBARBALÁ</t>
  </si>
  <si>
    <t>CONCHALÍ</t>
  </si>
  <si>
    <t xml:space="preserve">CONCÓN </t>
  </si>
  <si>
    <t>CONSTITUCIÓN</t>
  </si>
  <si>
    <t>CONTULMO</t>
  </si>
  <si>
    <t>COPIAPO</t>
  </si>
  <si>
    <t>COQUIMBO</t>
  </si>
  <si>
    <t>CORONEL</t>
  </si>
  <si>
    <t>CORRAL</t>
  </si>
  <si>
    <t>CUNCO</t>
  </si>
  <si>
    <t>CURACAUTÍN</t>
  </si>
  <si>
    <t>CURACAVÍ</t>
  </si>
  <si>
    <t>CURACO DE VÉLEZ</t>
  </si>
  <si>
    <t>CURANILAHUE</t>
  </si>
  <si>
    <t>CURARREHUE</t>
  </si>
  <si>
    <t>CUREPTO</t>
  </si>
  <si>
    <t>DALCAHUE</t>
  </si>
  <si>
    <t>DIEGO DE ALMAGRO</t>
  </si>
  <si>
    <t>DOÑIHUE</t>
  </si>
  <si>
    <t>EL BOSQUE</t>
  </si>
  <si>
    <t>EL CARMEN</t>
  </si>
  <si>
    <t>EL MONTE</t>
  </si>
  <si>
    <t>EL QUISCO</t>
  </si>
  <si>
    <t>EL TABO</t>
  </si>
  <si>
    <t>EMPEDRADO</t>
  </si>
  <si>
    <t>ERCILLA</t>
  </si>
  <si>
    <t>ESTACIÓN CENTRAL</t>
  </si>
  <si>
    <t>FLORIDA</t>
  </si>
  <si>
    <t>FREIRE</t>
  </si>
  <si>
    <t>FREIRINA</t>
  </si>
  <si>
    <t>FRESIA</t>
  </si>
  <si>
    <t xml:space="preserve">FRUTILLAR </t>
  </si>
  <si>
    <t>FUTALEUFÚ</t>
  </si>
  <si>
    <t>FUTRONO</t>
  </si>
  <si>
    <t>GALVARINO</t>
  </si>
  <si>
    <t>GENERAL LAGOS</t>
  </si>
  <si>
    <t>GORBEA</t>
  </si>
  <si>
    <t>GRANEROS</t>
  </si>
  <si>
    <t xml:space="preserve">GUAITECAS </t>
  </si>
  <si>
    <t>HIJUELAS</t>
  </si>
  <si>
    <t>HUALAIHUÉ</t>
  </si>
  <si>
    <t>HUALAÑÉ</t>
  </si>
  <si>
    <t xml:space="preserve">HUALPÉN </t>
  </si>
  <si>
    <t>HUALQUI</t>
  </si>
  <si>
    <t>HUARA</t>
  </si>
  <si>
    <t>HUECHURABA</t>
  </si>
  <si>
    <t>ILLAPEL</t>
  </si>
  <si>
    <t>INDEPENDENCIA</t>
  </si>
  <si>
    <t>IQUIQUE</t>
  </si>
  <si>
    <t>ISLA DE MAIPO</t>
  </si>
  <si>
    <t>JUAN FERNÁNDEZ</t>
  </si>
  <si>
    <t>LA CALERA</t>
  </si>
  <si>
    <t>LA CISTERNA</t>
  </si>
  <si>
    <t>LA CRUZ</t>
  </si>
  <si>
    <t>LA ESTRELLA</t>
  </si>
  <si>
    <t>LA FLORIDA</t>
  </si>
  <si>
    <t>LA GRANJA</t>
  </si>
  <si>
    <t>LA HIGUERA</t>
  </si>
  <si>
    <t>LA LIGUA</t>
  </si>
  <si>
    <t>LA PINTANA</t>
  </si>
  <si>
    <t>LA REINA</t>
  </si>
  <si>
    <t>LA SERENA</t>
  </si>
  <si>
    <t>LA UNIÓN</t>
  </si>
  <si>
    <t xml:space="preserve">LAGO RANCO </t>
  </si>
  <si>
    <t>LAGO VERDE</t>
  </si>
  <si>
    <t>LAGUNA BLANCA</t>
  </si>
  <si>
    <t>LAJA</t>
  </si>
  <si>
    <t>LAMPA</t>
  </si>
  <si>
    <t>LANCO</t>
  </si>
  <si>
    <t xml:space="preserve">LAS CABRAS </t>
  </si>
  <si>
    <t>LAS CONDES</t>
  </si>
  <si>
    <t>LAUTARO</t>
  </si>
  <si>
    <t>LEBU</t>
  </si>
  <si>
    <t>LICANTÉN</t>
  </si>
  <si>
    <t>LIMACHE</t>
  </si>
  <si>
    <t>LITUECHE</t>
  </si>
  <si>
    <t>LLAILLAY</t>
  </si>
  <si>
    <t>LO BARNECHEA</t>
  </si>
  <si>
    <t>LO ESPEJO</t>
  </si>
  <si>
    <t>LO PRADO</t>
  </si>
  <si>
    <t>LOLOL</t>
  </si>
  <si>
    <t>LONCOCHE</t>
  </si>
  <si>
    <t>LONGAVÍ</t>
  </si>
  <si>
    <t>LONQUIMAY</t>
  </si>
  <si>
    <t>LOS ÁLAMOS</t>
  </si>
  <si>
    <t>LOS ÁNGELES</t>
  </si>
  <si>
    <t>LOS MUERMOS</t>
  </si>
  <si>
    <t xml:space="preserve">LOS SAUCES </t>
  </si>
  <si>
    <t>LOS VILOS</t>
  </si>
  <si>
    <t>LOTA</t>
  </si>
  <si>
    <t>LUMACO</t>
  </si>
  <si>
    <t>MACHALÍ</t>
  </si>
  <si>
    <t>MACUL</t>
  </si>
  <si>
    <t>MÁFIL</t>
  </si>
  <si>
    <t>MAIPÚ</t>
  </si>
  <si>
    <t>MALLOA</t>
  </si>
  <si>
    <t>MARCHIHUE</t>
  </si>
  <si>
    <t>MARIA ELENA</t>
  </si>
  <si>
    <t>MARÍA PINTO</t>
  </si>
  <si>
    <t>MARIQUINA</t>
  </si>
  <si>
    <t>MAULLÍN</t>
  </si>
  <si>
    <t>MEJILLONES</t>
  </si>
  <si>
    <t>MELIPEUCO</t>
  </si>
  <si>
    <t>MOLINA</t>
  </si>
  <si>
    <t>MONTE PATRIA</t>
  </si>
  <si>
    <t>MOSTAZAL</t>
  </si>
  <si>
    <t>MULCHÉN</t>
  </si>
  <si>
    <t>NACIMIENTO</t>
  </si>
  <si>
    <t>NANCAGUA</t>
  </si>
  <si>
    <t>NATALES</t>
  </si>
  <si>
    <t>NAVIDAD</t>
  </si>
  <si>
    <t>NEGRETE</t>
  </si>
  <si>
    <t>NINHUE</t>
  </si>
  <si>
    <t>NOGALES</t>
  </si>
  <si>
    <t>NUEVA IMPERIAL</t>
  </si>
  <si>
    <t>ÑIQUÉN</t>
  </si>
  <si>
    <t>ÑUÑOA</t>
  </si>
  <si>
    <t>O'HIGGINS</t>
  </si>
  <si>
    <t>OLIVAR</t>
  </si>
  <si>
    <t>OLLAGUE</t>
  </si>
  <si>
    <t xml:space="preserve">OLMUÉ </t>
  </si>
  <si>
    <t>OVALLE</t>
  </si>
  <si>
    <t xml:space="preserve">PADRE HURTADO </t>
  </si>
  <si>
    <t xml:space="preserve">PADRE LAS CASAS </t>
  </si>
  <si>
    <t xml:space="preserve">PAIHUANO </t>
  </si>
  <si>
    <t>PAILLACO</t>
  </si>
  <si>
    <t>PAINE</t>
  </si>
  <si>
    <t xml:space="preserve">PALENA </t>
  </si>
  <si>
    <t>PALMILLA</t>
  </si>
  <si>
    <t>PANGUIPULLI</t>
  </si>
  <si>
    <t>PANQUEHUE</t>
  </si>
  <si>
    <t xml:space="preserve">PAPUDO </t>
  </si>
  <si>
    <t xml:space="preserve">PAREDONES </t>
  </si>
  <si>
    <t>PARRAL</t>
  </si>
  <si>
    <t>PEDRO AGUIRRE CERDA</t>
  </si>
  <si>
    <t>PELARCO</t>
  </si>
  <si>
    <t>PELLUHUE</t>
  </si>
  <si>
    <t>PEMUCO</t>
  </si>
  <si>
    <t>PENCAHUE</t>
  </si>
  <si>
    <t>PENCO</t>
  </si>
  <si>
    <t>PEÑAFLOR</t>
  </si>
  <si>
    <t>PEÑALOLÉN</t>
  </si>
  <si>
    <t>PERALILLO</t>
  </si>
  <si>
    <t>PERQUENCO</t>
  </si>
  <si>
    <t>PEUMO</t>
  </si>
  <si>
    <t>PICA</t>
  </si>
  <si>
    <t>PICHIDEGUA</t>
  </si>
  <si>
    <t>PICHILEMU</t>
  </si>
  <si>
    <t>PINTO</t>
  </si>
  <si>
    <t xml:space="preserve">PIRQUE </t>
  </si>
  <si>
    <t>PITRUFQUÉN</t>
  </si>
  <si>
    <t>PLACILLA</t>
  </si>
  <si>
    <t>PORTEZUELO</t>
  </si>
  <si>
    <t>PORVENIR</t>
  </si>
  <si>
    <t>POZO ALMONTE</t>
  </si>
  <si>
    <t>PRIMAVERA</t>
  </si>
  <si>
    <t>PUCHUNCAVÍ</t>
  </si>
  <si>
    <t>PUCÓN</t>
  </si>
  <si>
    <t>PUDAHUEL</t>
  </si>
  <si>
    <t>PUENTE ALTO</t>
  </si>
  <si>
    <t>PUERTO MONTT</t>
  </si>
  <si>
    <t>PUERTO OCTAY</t>
  </si>
  <si>
    <t>PUERTO VARAS</t>
  </si>
  <si>
    <t>PUMANQUE</t>
  </si>
  <si>
    <t>PUNITAQUI</t>
  </si>
  <si>
    <t>PUNTA ARENAS</t>
  </si>
  <si>
    <t>PUQUELDÓN</t>
  </si>
  <si>
    <t>PURÉN</t>
  </si>
  <si>
    <t>PURRANQUE</t>
  </si>
  <si>
    <t>PUTAENDO</t>
  </si>
  <si>
    <t>PUTRE</t>
  </si>
  <si>
    <t>PUYEHUE</t>
  </si>
  <si>
    <t>QUEILÉN</t>
  </si>
  <si>
    <t xml:space="preserve">QUELLÓN </t>
  </si>
  <si>
    <t>QUEMCHI</t>
  </si>
  <si>
    <t>QUILACO</t>
  </si>
  <si>
    <t xml:space="preserve">QUILICURA </t>
  </si>
  <si>
    <t>QUILLECO</t>
  </si>
  <si>
    <t>QUILLÓN</t>
  </si>
  <si>
    <t>QUILPUÉ</t>
  </si>
  <si>
    <t>QUINCHAO</t>
  </si>
  <si>
    <t>QUINTA DE TILCOCO</t>
  </si>
  <si>
    <t>QUINTA NORMAL</t>
  </si>
  <si>
    <t>QUINTERO</t>
  </si>
  <si>
    <t>QUIRIHUE</t>
  </si>
  <si>
    <t>RANCAGUA</t>
  </si>
  <si>
    <t>RANQUIL</t>
  </si>
  <si>
    <t>RAUCO</t>
  </si>
  <si>
    <t>RECOLETA</t>
  </si>
  <si>
    <t>RENAICO</t>
  </si>
  <si>
    <t>RENCA</t>
  </si>
  <si>
    <t>RENGO</t>
  </si>
  <si>
    <t>REQUÍNOA</t>
  </si>
  <si>
    <t>RETIRO</t>
  </si>
  <si>
    <t xml:space="preserve">RINCONADA </t>
  </si>
  <si>
    <t>RÍO BUENO</t>
  </si>
  <si>
    <t>RÍO CLARO</t>
  </si>
  <si>
    <t>RÍO HURTADO</t>
  </si>
  <si>
    <t>RÍO IBÁÑEZ</t>
  </si>
  <si>
    <t>RÍO NEGRO</t>
  </si>
  <si>
    <t>RÍO VERDE</t>
  </si>
  <si>
    <t>ROMERAL</t>
  </si>
  <si>
    <t>SAAVEDRA</t>
  </si>
  <si>
    <t>SAGRADA FAMILIA</t>
  </si>
  <si>
    <t>SALAMANCA</t>
  </si>
  <si>
    <t>SAN BERNARDO</t>
  </si>
  <si>
    <t>SAN CARLOS</t>
  </si>
  <si>
    <t>SAN CLEMENTE</t>
  </si>
  <si>
    <t>SAN ESTEBAN</t>
  </si>
  <si>
    <t>SAN FABIÁN</t>
  </si>
  <si>
    <t>SAN FELIPE</t>
  </si>
  <si>
    <t>SAN FERNANDO</t>
  </si>
  <si>
    <t>SAN GREGORIO</t>
  </si>
  <si>
    <t>SAN IGNACIO</t>
  </si>
  <si>
    <t>SAN JAVIER</t>
  </si>
  <si>
    <t>SAN JOAQUÍN</t>
  </si>
  <si>
    <t>SAN JOSÉ DE MAIPO</t>
  </si>
  <si>
    <t xml:space="preserve">SAN JUAN DE LA COSTA </t>
  </si>
  <si>
    <t>SAN MIGUEL</t>
  </si>
  <si>
    <t>SAN NICOLÁS</t>
  </si>
  <si>
    <t>SAN PABLO</t>
  </si>
  <si>
    <t xml:space="preserve">SAN PEDRO </t>
  </si>
  <si>
    <t>SAN PEDRO DE ATACAMA</t>
  </si>
  <si>
    <t xml:space="preserve">SAN PEDRO DE LA PAZ </t>
  </si>
  <si>
    <t xml:space="preserve">SAN RAFAEL </t>
  </si>
  <si>
    <t>SAN RAMÓN</t>
  </si>
  <si>
    <t>SAN ROSENDO</t>
  </si>
  <si>
    <t>SAN VICENTE</t>
  </si>
  <si>
    <t>SANTA BÁRBARA</t>
  </si>
  <si>
    <t>SANTA CRUZ</t>
  </si>
  <si>
    <t>SANTA JUANA</t>
  </si>
  <si>
    <t>SANTA MARÍA</t>
  </si>
  <si>
    <t>SANTO DOMINGO</t>
  </si>
  <si>
    <t>SIERRA GORDA</t>
  </si>
  <si>
    <t>TALCAHUANO</t>
  </si>
  <si>
    <t>TALTAL</t>
  </si>
  <si>
    <t>TEMUCO</t>
  </si>
  <si>
    <t>TENO</t>
  </si>
  <si>
    <t>TEODORO SCHMIDT</t>
  </si>
  <si>
    <t>TIERRA AMARILLA</t>
  </si>
  <si>
    <t xml:space="preserve">TILTIL </t>
  </si>
  <si>
    <t xml:space="preserve">TIMAUKEL </t>
  </si>
  <si>
    <t xml:space="preserve">TIRÚA </t>
  </si>
  <si>
    <t>TOLTÉN</t>
  </si>
  <si>
    <t>TOMÉ</t>
  </si>
  <si>
    <t>TORRES DEL PAINE</t>
  </si>
  <si>
    <t xml:space="preserve">TORTEL </t>
  </si>
  <si>
    <t>TRAIGUÉN</t>
  </si>
  <si>
    <t>TREGUACO</t>
  </si>
  <si>
    <t>TUCAPEL</t>
  </si>
  <si>
    <t>VALLENAR</t>
  </si>
  <si>
    <t>VICHUQUÉN</t>
  </si>
  <si>
    <t>VICTORIA</t>
  </si>
  <si>
    <t>VICUÑA</t>
  </si>
  <si>
    <t>VILCÚN</t>
  </si>
  <si>
    <t>VILLA ALEGRE</t>
  </si>
  <si>
    <t>VILLA ALEMANA</t>
  </si>
  <si>
    <t>VILLARRICA</t>
  </si>
  <si>
    <t>VIÑA DEL MAR</t>
  </si>
  <si>
    <t>VITACURA</t>
  </si>
  <si>
    <t>YERBAS BUENAS</t>
  </si>
  <si>
    <t xml:space="preserve">YUMBEL </t>
  </si>
  <si>
    <t>YUNGAY</t>
  </si>
  <si>
    <t>ZAPALLAR</t>
  </si>
  <si>
    <t>7. ESTABLECIMIENTOS EDUCACIONALES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</si>
  <si>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 xml:space="preserve">: Se solicita ingresar detalladamente las actividades realizadas en establecimientos con el número de estudiantes atendidos, así como las actividades realizadas en otro espacio, pero donde el público principal fueron estudiantes y sobre la que se tienen datos del establecimiento al que pertenecen. Un ejemplo de lo anterior sería la realización de una obra de teatro en el Centro Cultural X, a la cual se repartieron 30 entradas gratuitas para alumnos del establecimiento Z. </t>
    </r>
  </si>
  <si>
    <t>Fecha de Realización de la Actividad</t>
  </si>
  <si>
    <t>Nombre de la Actividad</t>
  </si>
  <si>
    <t>Lugar de realización de la actividad</t>
  </si>
  <si>
    <t>Nombre establecimiento/institución</t>
  </si>
  <si>
    <t>Región del establecimiento</t>
  </si>
  <si>
    <t>Provincia del establecimiento</t>
  </si>
  <si>
    <t>Comuna del establecimiento</t>
  </si>
  <si>
    <t>Dependencia del establecimiento</t>
  </si>
  <si>
    <t>Nivel de escolaridad del público estudiante atendido</t>
  </si>
  <si>
    <t>Curso/ carrera del público estudiante atendido</t>
  </si>
  <si>
    <t>N° BENEFICIARIOS ESTUDIANTES</t>
  </si>
  <si>
    <t>Total (P) + (G)</t>
  </si>
  <si>
    <t>DEPENDENCIA</t>
  </si>
  <si>
    <t>NIVEL</t>
  </si>
  <si>
    <t>MUNICIPAL</t>
  </si>
  <si>
    <t>PREESCOLAR/PARVULARIA</t>
  </si>
  <si>
    <t>PARTICULAR SUBVENCIONADO</t>
  </si>
  <si>
    <t>EDUCACIÓN BÁSICA - CICLO I</t>
  </si>
  <si>
    <t>PARTICULAR PAGADO</t>
  </si>
  <si>
    <t>EDUCACIÓN BÁSICA - CICLO II</t>
  </si>
  <si>
    <t>CORPORACIÓN DE ADMINISTRACIÓN DELEGADA</t>
  </si>
  <si>
    <t>EDUCACIÓN MEDIA  </t>
  </si>
  <si>
    <t xml:space="preserve">PRIVADA </t>
  </si>
  <si>
    <t>EDUCACIÓN TÉCNICO PROFESIONAL</t>
  </si>
  <si>
    <t>PÚBLICA</t>
  </si>
  <si>
    <t>EDUCACIÓN SUPERIOR</t>
  </si>
  <si>
    <t xml:space="preserve">PUNILLA </t>
  </si>
  <si>
    <t>8. TRANSPARENCIA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</si>
  <si>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 xml:space="preserve">: Se solicita ingresar links de publicación de los requerimientos exigidos por convenio y completar la información con los avances mensuales, procurando cumplir con los plazos de publicación se exigen en el convenio suscrito. </t>
    </r>
  </si>
  <si>
    <t>REQUERIMIENTOS TRANSPARENCIA 2024</t>
  </si>
  <si>
    <r>
      <rPr>
        <rFont val="Verdana"/>
        <b/>
        <color theme="1"/>
        <sz val="9.0"/>
      </rPr>
      <t>Nombre de la organización en convenio:</t>
    </r>
    <r>
      <rPr>
        <rFont val="Verdana"/>
        <color theme="1"/>
        <sz val="9.0"/>
      </rPr>
      <t xml:space="preserve"> </t>
    </r>
  </si>
  <si>
    <t>Número de Resolución y fecha:</t>
  </si>
  <si>
    <t>Fecha último reporte:</t>
  </si>
  <si>
    <t>Porcentaje de cumplimiento:</t>
  </si>
  <si>
    <t>Requerimiento</t>
  </si>
  <si>
    <t>Plazo de publicación</t>
  </si>
  <si>
    <t>Fecha efectiva de publicación</t>
  </si>
  <si>
    <t>Estado de Pubicación</t>
  </si>
  <si>
    <t>Link</t>
  </si>
  <si>
    <t>Comentarios/Observaciones</t>
  </si>
  <si>
    <t xml:space="preserve">Implementar en su página web un enlace de acceso denominado “Transparencia”, que permita y facilite el acceso en línea a información y documentación pertinente o relativa a la ejecución de los recursos públicos que en el marco del presente convenio se le transfieran. </t>
  </si>
  <si>
    <t>i. Publicar en dicho enlace, la resolución que aprueba el convenio.</t>
  </si>
  <si>
    <t>ii. Publicar estructura orgánica y funciones o competencias de sus órganos.</t>
  </si>
  <si>
    <t>iii. Publicar nómina de su directorio en ejercicio o de su órgano superior de administración y  administradores principales, período de vigencia y representatividad de cada director, según corresponda</t>
  </si>
  <si>
    <t>iv. Publicar nómina de su personal, individualizando al/a la responsable de su gestión y administración, 
cargo que desempeñan y la remuneración bruta recibida, sin perjuicio de las normas que resulten aplicables contenidas en la ley N°19.628 sobre protección de la vida privada.</t>
  </si>
  <si>
    <t>v. Publicar procedimiento de reclutamiento, selección y contratación de su personal en general y de 
sus cargos directivos en particular.</t>
  </si>
  <si>
    <t>vi. Declaración de intereses del/de la responsable de su gestión y administración, cuando sus 
remuneraciones se paguen con cargo a esta transferencia.</t>
  </si>
  <si>
    <t xml:space="preserve">vii. Publicar las Políticas de acceso a sus espacios y actividades. Esto incluirá dar a conocer los  mecanismos de acceso para el público general (política de precios, acceso a visitas,  actividades de formación y sus respectivos mecanismos de postulación, entre otros), así como bases de concursos y convocatorias dirigidas a creadores, artistas y productores de contenidos, para la definición y selección de obras o bienes culturales que formarán parte de la programación anual. La publicación debe incluir bases, criterios de evaluación y la nómina de jurados seleccionadores o el perfil de quienes los componen, cuando corresponda. </t>
  </si>
  <si>
    <t xml:space="preserve">viii. Políticas y protocolos:  Las políticas y protocolos del receptor deberán actualizarse ajustándose en su contenido 
a los estándares que, en cada una de esas materias, le proporcione el MINISTERIO. </t>
  </si>
  <si>
    <t>a. De acoso laboral y sexual.</t>
  </si>
  <si>
    <t>b. De equidad de género.</t>
  </si>
  <si>
    <t>c. De accesibilidad e inclusión</t>
  </si>
  <si>
    <t>d. De ética</t>
  </si>
  <si>
    <t xml:space="preserve">e. De sustentabilidad y medioambiente. </t>
  </si>
  <si>
    <t>ix. Publicar mensualmente, a más tardar el día 15 de cada mes: Detalle, con fecha, monto y organismo otorgante, de los recursos que percibe adicionalmente a la transferencia a que se refiere este convenio, de acuerdo al formato proporcionado por el MINISTERIO</t>
  </si>
  <si>
    <t xml:space="preserve">10.1 OTROS APORTES ENERO </t>
  </si>
  <si>
    <t>10.2 OTROS APORTES FEBRERO</t>
  </si>
  <si>
    <t>10.3 OTROS APORTES MARZO</t>
  </si>
  <si>
    <t>10.4 OTROS APORTES ABRIL</t>
  </si>
  <si>
    <t>10.5 OTROS APORTES MAYO</t>
  </si>
  <si>
    <t>10.6 OTROS APORTES JUNIO</t>
  </si>
  <si>
    <t xml:space="preserve">10.7 OTROS APORTES JULIO </t>
  </si>
  <si>
    <t>10.8 OTROS APORTES AGOSTO</t>
  </si>
  <si>
    <t>10.9 OTROS APORTES SEPTIEMBRE</t>
  </si>
  <si>
    <t>10.10 OTROS APORTES OCTUBRE</t>
  </si>
  <si>
    <t>10.11 OTROS APORTES NOVIEMBRE</t>
  </si>
  <si>
    <t>10.12 OTROS APORTES DICIEMBRE</t>
  </si>
  <si>
    <t xml:space="preserve">x. Información semestral sobre sus estados financieros 
xi. Balance semestral. </t>
  </si>
  <si>
    <t xml:space="preserve">xii. Publicar Memoria anual de actividades </t>
  </si>
  <si>
    <t>xiii. Estados financieros auditados. 
xiv. Balance anual.</t>
  </si>
  <si>
    <t xml:space="preserve">xv. Realizar una acción de difusión de resultados y logros asociados a la ejecución del presente 
convenio, de manera presencial y abierta a la comunidad, entre los meses de diciembre de 2024 y marzo de 2025, previa información a la Unidad de Coordinación de Convenios Institucionales para asegurar la asistencia de una persona designada de esa unidad. </t>
  </si>
  <si>
    <t>PUBLICADO EN PLAZO</t>
  </si>
  <si>
    <t>PUBLICADO FUERA DE PLAZO</t>
  </si>
  <si>
    <t>PENDIENTE</t>
  </si>
  <si>
    <t>8. INDICADORES Y METAS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</si>
  <si>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esta pestaña deberá llenarse sólo para las entregas del 15/07/2024 y del 15/01/2025, con la información semestral y anual, respectivamente.</t>
    </r>
  </si>
  <si>
    <t>TABLA 1: METAS ASOCIADAS AL CONVENIO</t>
  </si>
  <si>
    <t>META</t>
  </si>
  <si>
    <t>FÓRMULA DE CÁLCULO</t>
  </si>
  <si>
    <t>CÁLCULO</t>
  </si>
  <si>
    <t>RESULTADO</t>
  </si>
  <si>
    <t>OBSERVACIONES (OPCIONAL)</t>
  </si>
  <si>
    <r>
      <rPr>
        <rFont val="Verdana"/>
        <color theme="1"/>
        <sz val="9.0"/>
      </rPr>
      <t xml:space="preserve">1. La SOCIEDAD deberá cumplir con la realización de, a lo menos, el 90% de las actividades tal como están previstas en el Plan de Gestión. El 10% restante podrá ser reemplazado por otras actividades equivalentes, </t>
    </r>
    <r>
      <rPr>
        <rFont val="Verdana"/>
        <color theme="1"/>
        <sz val="9.0"/>
        <u/>
      </rPr>
      <t>previa aprobación por escrito del MINISTERIO a través de la jefatura de la Unidad o Sección a cargo de la coordinación de convenios institucionales</t>
    </r>
    <r>
      <rPr>
        <rFont val="Verdana"/>
        <color theme="1"/>
        <sz val="9.0"/>
      </rPr>
      <t>, ejecutando el 100% de las actividades comprometidas.</t>
    </r>
  </si>
  <si>
    <t xml:space="preserve">(N° de actividades modificadas durante 2024 / N° total de actividades comprometidas por convenio 2024) * 100 </t>
  </si>
  <si>
    <t>2. La SOCIEDAD deberá asegurar el acceso gratuito de, a lo menos, el 60% de las personas que acceden a las acciones a desarrollar en el marco de este convenio, 
asegurando que al menos la mitad de estas actividades se realicen presencialmente.</t>
  </si>
  <si>
    <t xml:space="preserve">(N° de beneficiarios que acceden a las actividades comprometidas en forma gratuita durante 2024 / N° total de beneficiarios que acceden a todas las actividades comprometidas durante el 2024) * 100 </t>
  </si>
  <si>
    <t xml:space="preserve">
</t>
  </si>
  <si>
    <t>Tabla 2: INDICADORES TRANSVERSALES</t>
  </si>
  <si>
    <t>NOMBRE DEL INDICADOR</t>
  </si>
  <si>
    <t>¿Dónde obtener la información?</t>
  </si>
  <si>
    <t>OBSERVACIONES</t>
  </si>
  <si>
    <t>GÉNERO</t>
  </si>
  <si>
    <t>(N° de mujeres que forma parte del equipo de trabajo de la organización / N° total de personas que forman parte del equipo de trabajo de la organización) *100</t>
  </si>
  <si>
    <t>Pestaña RRHH del presente formulario</t>
  </si>
  <si>
    <t>EMPLEABILIDAD</t>
  </si>
  <si>
    <t>((Cantidad total de personal con contrato indefinido o plazo fijo durante 2024 / Cantidad total de personal con contrato indefinido o plazo fijo 2023) -1) *100</t>
  </si>
  <si>
    <t>TABLA 3: INDICADORES DE SEGUIMIENTO PROGRAMÁTICO</t>
  </si>
  <si>
    <t>Indicar fuente de información</t>
  </si>
  <si>
    <t>Tasa de Variación de asistentes a las actividades generadas por la SOCIEDAD en el año t respecto al año t-1</t>
  </si>
  <si>
    <t>((N° de Asistentes a las actividades generadas por la SOCIEDAD en el año t / N° de asistentes a las actividades generadas por la SOCIEDAD en el año t-1)-1)*100</t>
  </si>
  <si>
    <t>Pestaña actividades del presente formulario y Base de datos con el registro público histórico de visitantes</t>
  </si>
  <si>
    <t>Rendiciones realizadas en tiempo y forma según convenio establecido en el marco de la iniciativa en año t</t>
  </si>
  <si>
    <t>(Cantidad de informes mensuales de actividades entregados a la Unidad de Convenios dentro del plazo estipulado durante el año t / N° total de informes a entregar durante el año t)*100</t>
  </si>
  <si>
    <t>Fecha de entrega (sobre con fecha de envío en caso de organizaciones de regiones distintas a la RM / timbre con fecha de recepción en caso de organizaciones de la RM)</t>
  </si>
  <si>
    <t>10. LOGROS, HITOS, DESAFÍOS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</si>
  <si>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esta pestaña deberá llenarse sólo para las entregas del 15/07/2024 y del 15/01/2025, con la información semestral y anual, respectivamente.</t>
    </r>
  </si>
  <si>
    <t>10.1 Logros (máximo 500 palabras)</t>
  </si>
  <si>
    <t>10.2 Hitos (máximo 500 palabras)</t>
  </si>
  <si>
    <t>LOGROS</t>
  </si>
  <si>
    <t>HITOS PROGRAMÁTICOS</t>
  </si>
  <si>
    <t>Principales logros alcanzandos durante el año. Incluir descripción cualitativa y cuantitativa, escribiendo un relato que permita relevar los logros</t>
  </si>
  <si>
    <t>Hitos internacionales relevantes durante el año. Incluir descripción cualitativa y cuantitativa, escribiendo un relato que permita relevar los hitos internacionales</t>
  </si>
  <si>
    <t>10.3 Desafíos (máximo 500 palabras)</t>
  </si>
  <si>
    <t>10.4 Principales acciones programadas para el siguiente año (máximo 500 palabras)</t>
  </si>
  <si>
    <t>DESAFÍOS PARA EL SIGUIENTE AÑO</t>
  </si>
  <si>
    <t>ACCIONES PROGRAMAS PARA EL SIGUIENTE AÑO</t>
  </si>
  <si>
    <t>Mencione principales actividades para el para el siguiente año</t>
  </si>
  <si>
    <t>Fecha de inicio</t>
  </si>
  <si>
    <t>Fecha de término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</si>
</sst>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&quot;$&quot;\ * #,##0_-;\-&quot;$&quot;\ * #,##0_-;_-&quot;$&quot;\ * &quot;-&quot;??_-;_-@"/>
    <numFmt numFmtId="165" formatCode="&quot;$&quot;#,##0"/>
    <numFmt numFmtId="166" formatCode="_ &quot;$&quot;* #,##0_ ;_ &quot;$&quot;* \-#,##0_ ;_ &quot;$&quot;* &quot;-&quot;_ ;_ @_ "/>
    <numFmt numFmtId="167" formatCode="mmmm yyyy"/>
    <numFmt numFmtId="168" formatCode="D/M/YYYY"/>
  </numFmts>
  <fonts count="26">
    <font>
      <sz val="11.0"/>
      <color theme="1"/>
      <name val="Calibri"/>
      <scheme val="minor"/>
    </font>
    <font>
      <sz val="9.0"/>
      <color theme="1"/>
      <name val="Verdana"/>
    </font>
    <font>
      <b/>
      <sz val="9.0"/>
      <color theme="1"/>
      <name val="Verdana"/>
    </font>
    <font/>
    <font>
      <b/>
      <sz val="9.0"/>
      <color rgb="FF000000"/>
      <name val="Verdana"/>
    </font>
    <font>
      <sz val="9.0"/>
      <color rgb="FF0000FF"/>
      <name val="Verdana"/>
    </font>
    <font>
      <u/>
      <sz val="9.0"/>
      <color rgb="FF0000FF"/>
      <name val="Verdana"/>
    </font>
    <font>
      <b/>
      <u/>
      <sz val="9.0"/>
      <color theme="1"/>
      <name val="Verdana"/>
    </font>
    <font>
      <b/>
      <u/>
      <sz val="9.0"/>
      <color theme="1"/>
      <name val="Verdana"/>
    </font>
    <font>
      <sz val="9.0"/>
      <color rgb="FF000000"/>
      <name val="Verdana"/>
    </font>
    <font>
      <sz val="9.0"/>
      <color rgb="FFFF0000"/>
      <name val="Verdana"/>
    </font>
    <font>
      <sz val="11.0"/>
      <color theme="1"/>
      <name val="Calibri"/>
    </font>
    <font>
      <sz val="9.0"/>
      <color rgb="FF808080"/>
      <name val="Verdana"/>
    </font>
    <font>
      <b/>
      <u/>
      <sz val="9.0"/>
      <color theme="1"/>
      <name val="Verdana"/>
    </font>
    <font>
      <b/>
      <sz val="9.0"/>
      <color rgb="FFFF0000"/>
      <name val="Verdana"/>
    </font>
    <font>
      <sz val="9.0"/>
      <color rgb="FF1F1F1F"/>
      <name val="&quot;Google Sans&quot;"/>
    </font>
    <font>
      <sz val="11.0"/>
      <color rgb="FF050505"/>
      <name val="System-ui"/>
    </font>
    <font>
      <sz val="10.0"/>
      <color rgb="FF494429"/>
      <name val="Calibri"/>
    </font>
    <font>
      <sz val="9.0"/>
      <color rgb="FF494429"/>
      <name val="Verdana"/>
    </font>
    <font>
      <b/>
      <sz val="9.0"/>
      <color rgb="FF494429"/>
      <name val="Verdana"/>
    </font>
    <font>
      <sz val="9.0"/>
      <color rgb="FF494429"/>
      <name val="Calibri"/>
    </font>
    <font>
      <u/>
      <sz val="9.0"/>
      <color theme="10"/>
      <name val="Verdana"/>
    </font>
    <font>
      <u/>
      <sz val="9.0"/>
      <color theme="10"/>
      <name val="Verdana"/>
    </font>
    <font>
      <u/>
      <sz val="11.0"/>
      <color theme="10"/>
      <name val="Calibri"/>
    </font>
    <font>
      <sz val="10.0"/>
      <color theme="1"/>
      <name val="Calibri"/>
    </font>
    <font>
      <sz val="9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</fills>
  <borders count="131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/>
    </border>
    <border>
      <left/>
      <right style="thin">
        <color rgb="FF000000"/>
      </right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right/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/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left/>
      <top style="medium">
        <color rgb="FF000000"/>
      </top>
      <bottom/>
    </border>
    <border>
      <left style="thin">
        <color rgb="FF000000"/>
      </left>
    </border>
    <border>
      <left style="thin">
        <color theme="4"/>
      </left>
      <top style="thin">
        <color theme="4"/>
      </top>
      <bottom style="thin">
        <color theme="4"/>
      </bottom>
    </border>
    <border>
      <top style="thin">
        <color theme="4"/>
      </top>
      <bottom style="thin">
        <color theme="4"/>
      </bottom>
    </border>
    <border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top style="thin">
        <color theme="4"/>
      </top>
    </border>
    <border>
      <top style="thin">
        <color theme="4"/>
      </top>
    </border>
    <border>
      <right style="thin">
        <color theme="4"/>
      </right>
      <top style="thin">
        <color theme="4"/>
      </top>
    </border>
    <border>
      <left style="thin">
        <color theme="4"/>
      </left>
    </border>
    <border>
      <right style="thin">
        <color theme="4"/>
      </right>
    </border>
    <border>
      <left style="thin">
        <color theme="4"/>
      </left>
      <bottom style="thin">
        <color theme="4"/>
      </bottom>
    </border>
    <border>
      <bottom style="thin">
        <color theme="4"/>
      </bottom>
    </border>
    <border>
      <right style="thin">
        <color theme="4"/>
      </right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</borders>
  <cellStyleXfs count="1">
    <xf borderId="0" fillId="0" fontId="0" numFmtId="0" applyAlignment="1" applyFont="1"/>
  </cellStyleXfs>
  <cellXfs count="4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horizontal="center" readingOrder="0" vertical="center"/>
    </xf>
    <xf borderId="7" fillId="0" fontId="3" numFmtId="0" xfId="0" applyBorder="1" applyFont="1"/>
    <xf borderId="8" fillId="0" fontId="3" numFmtId="0" xfId="0" applyBorder="1" applyFont="1"/>
    <xf borderId="0" fillId="3" fontId="4" numFmtId="0" xfId="0" applyAlignment="1" applyFill="1" applyFont="1">
      <alignment horizontal="center" readingOrder="0"/>
    </xf>
    <xf borderId="7" fillId="0" fontId="2" numFmtId="0" xfId="0" applyAlignment="1" applyBorder="1" applyFont="1">
      <alignment horizontal="center" readingOrder="0" vertical="center"/>
    </xf>
    <xf borderId="8" fillId="0" fontId="2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9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13" fillId="0" fontId="9" numFmtId="0" xfId="0" applyAlignment="1" applyBorder="1" applyFont="1">
      <alignment horizontal="left" vertical="center"/>
    </xf>
    <xf borderId="13" fillId="0" fontId="3" numFmtId="0" xfId="0" applyBorder="1" applyFont="1"/>
    <xf borderId="14" fillId="2" fontId="2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4" fontId="2" numFmtId="0" xfId="0" applyAlignment="1" applyBorder="1" applyFill="1" applyFont="1">
      <alignment horizontal="center" vertical="center"/>
    </xf>
    <xf borderId="18" fillId="4" fontId="2" numFmtId="0" xfId="0" applyAlignment="1" applyBorder="1" applyFont="1">
      <alignment horizontal="center" shrinkToFit="0" vertical="center" wrapText="1"/>
    </xf>
    <xf borderId="19" fillId="4" fontId="2" numFmtId="0" xfId="0" applyAlignment="1" applyBorder="1" applyFont="1">
      <alignment horizontal="center" shrinkToFit="0" vertical="center" wrapText="1"/>
    </xf>
    <xf borderId="17" fillId="4" fontId="2" numFmtId="0" xfId="0" applyAlignment="1" applyBorder="1" applyFont="1">
      <alignment horizontal="center" shrinkToFit="0" vertical="center" wrapText="1"/>
    </xf>
    <xf borderId="20" fillId="4" fontId="4" numFmtId="0" xfId="0" applyAlignment="1" applyBorder="1" applyFont="1">
      <alignment horizontal="center" shrinkToFit="0" vertical="center" wrapText="1"/>
    </xf>
    <xf borderId="21" fillId="2" fontId="2" numFmtId="0" xfId="0" applyAlignment="1" applyBorder="1" applyFont="1">
      <alignment horizontal="left" shrinkToFit="0" vertical="center" wrapText="1"/>
    </xf>
    <xf borderId="22" fillId="0" fontId="9" numFmtId="164" xfId="0" applyAlignment="1" applyBorder="1" applyFont="1" applyNumberFormat="1">
      <alignment vertical="center"/>
    </xf>
    <xf borderId="23" fillId="0" fontId="9" numFmtId="164" xfId="0" applyAlignment="1" applyBorder="1" applyFont="1" applyNumberFormat="1">
      <alignment vertical="center"/>
    </xf>
    <xf borderId="2" fillId="0" fontId="9" numFmtId="164" xfId="0" applyAlignment="1" applyBorder="1" applyFont="1" applyNumberFormat="1">
      <alignment vertical="center"/>
    </xf>
    <xf borderId="21" fillId="0" fontId="1" numFmtId="164" xfId="0" applyAlignment="1" applyBorder="1" applyFont="1" applyNumberFormat="1">
      <alignment vertical="center"/>
    </xf>
    <xf borderId="4" fillId="0" fontId="9" numFmtId="0" xfId="0" applyAlignment="1" applyBorder="1" applyFont="1">
      <alignment vertical="center"/>
    </xf>
    <xf borderId="24" fillId="2" fontId="2" numFmtId="0" xfId="0" applyAlignment="1" applyBorder="1" applyFont="1">
      <alignment horizontal="left" shrinkToFit="0" vertical="center" wrapText="1"/>
    </xf>
    <xf borderId="25" fillId="0" fontId="9" numFmtId="164" xfId="0" applyAlignment="1" applyBorder="1" applyFont="1" applyNumberFormat="1">
      <alignment vertical="center"/>
    </xf>
    <xf borderId="26" fillId="0" fontId="9" numFmtId="164" xfId="0" applyAlignment="1" applyBorder="1" applyFont="1" applyNumberFormat="1">
      <alignment vertical="center"/>
    </xf>
    <xf borderId="6" fillId="0" fontId="9" numFmtId="164" xfId="0" applyAlignment="1" applyBorder="1" applyFont="1" applyNumberFormat="1">
      <alignment vertical="center"/>
    </xf>
    <xf borderId="24" fillId="0" fontId="1" numFmtId="164" xfId="0" applyAlignment="1" applyBorder="1" applyFont="1" applyNumberFormat="1">
      <alignment vertical="center"/>
    </xf>
    <xf borderId="8" fillId="0" fontId="9" numFmtId="0" xfId="0" applyAlignment="1" applyBorder="1" applyFont="1">
      <alignment vertical="center"/>
    </xf>
    <xf borderId="24" fillId="2" fontId="2" numFmtId="0" xfId="0" applyAlignment="1" applyBorder="1" applyFont="1">
      <alignment shrinkToFit="0" vertical="center" wrapText="1"/>
    </xf>
    <xf borderId="24" fillId="2" fontId="2" numFmtId="0" xfId="0" applyAlignment="1" applyBorder="1" applyFont="1">
      <alignment vertical="center"/>
    </xf>
    <xf borderId="0" fillId="3" fontId="9" numFmtId="164" xfId="0" applyAlignment="1" applyFont="1" applyNumberFormat="1">
      <alignment horizontal="right" readingOrder="0"/>
    </xf>
    <xf borderId="27" fillId="2" fontId="2" numFmtId="0" xfId="0" applyAlignment="1" applyBorder="1" applyFont="1">
      <alignment horizontal="left" vertical="center"/>
    </xf>
    <xf borderId="28" fillId="0" fontId="9" numFmtId="164" xfId="0" applyAlignment="1" applyBorder="1" applyFont="1" applyNumberFormat="1">
      <alignment vertical="center"/>
    </xf>
    <xf borderId="29" fillId="0" fontId="9" numFmtId="164" xfId="0" applyAlignment="1" applyBorder="1" applyFont="1" applyNumberFormat="1">
      <alignment vertical="center"/>
    </xf>
    <xf borderId="29" fillId="0" fontId="9" numFmtId="164" xfId="0" applyAlignment="1" applyBorder="1" applyFont="1" applyNumberFormat="1">
      <alignment readingOrder="0" vertical="center"/>
    </xf>
    <xf borderId="30" fillId="0" fontId="9" numFmtId="164" xfId="0" applyAlignment="1" applyBorder="1" applyFont="1" applyNumberFormat="1">
      <alignment vertical="center"/>
    </xf>
    <xf borderId="31" fillId="0" fontId="1" numFmtId="164" xfId="0" applyAlignment="1" applyBorder="1" applyFont="1" applyNumberFormat="1">
      <alignment vertical="center"/>
    </xf>
    <xf borderId="32" fillId="0" fontId="9" numFmtId="0" xfId="0" applyAlignment="1" applyBorder="1" applyFont="1">
      <alignment vertical="center"/>
    </xf>
    <xf borderId="33" fillId="4" fontId="2" numFmtId="0" xfId="0" applyAlignment="1" applyBorder="1" applyFont="1">
      <alignment horizontal="left" vertical="center"/>
    </xf>
    <xf borderId="34" fillId="0" fontId="9" numFmtId="164" xfId="0" applyAlignment="1" applyBorder="1" applyFont="1" applyNumberFormat="1">
      <alignment vertical="center"/>
    </xf>
    <xf borderId="35" fillId="0" fontId="9" numFmtId="164" xfId="0" applyAlignment="1" applyBorder="1" applyFont="1" applyNumberFormat="1">
      <alignment vertical="center"/>
    </xf>
    <xf borderId="33" fillId="0" fontId="1" numFmtId="164" xfId="0" applyAlignment="1" applyBorder="1" applyFont="1" applyNumberFormat="1">
      <alignment vertical="center"/>
    </xf>
    <xf borderId="33" fillId="0" fontId="9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36" fillId="4" fontId="4" numFmtId="0" xfId="0" applyAlignment="1" applyBorder="1" applyFont="1">
      <alignment horizontal="center" vertical="center"/>
    </xf>
    <xf borderId="37" fillId="4" fontId="2" numFmtId="0" xfId="0" applyAlignment="1" applyBorder="1" applyFont="1">
      <alignment horizontal="center" shrinkToFit="0" vertical="center" wrapText="1"/>
    </xf>
    <xf borderId="38" fillId="4" fontId="2" numFmtId="0" xfId="0" applyAlignment="1" applyBorder="1" applyFont="1">
      <alignment horizontal="center" shrinkToFit="0" vertical="center" wrapText="1"/>
    </xf>
    <xf borderId="20" fillId="4" fontId="2" numFmtId="0" xfId="0" applyAlignment="1" applyBorder="1" applyFont="1">
      <alignment horizontal="center" shrinkToFit="0" vertical="center" wrapText="1"/>
    </xf>
    <xf borderId="20" fillId="4" fontId="4" numFmtId="0" xfId="0" applyAlignment="1" applyBorder="1" applyFont="1">
      <alignment horizontal="center" vertical="center"/>
    </xf>
    <xf borderId="39" fillId="2" fontId="4" numFmtId="0" xfId="0" applyAlignment="1" applyBorder="1" applyFont="1">
      <alignment horizontal="left" vertical="center"/>
    </xf>
    <xf borderId="1" fillId="0" fontId="9" numFmtId="164" xfId="0" applyAlignment="1" applyBorder="1" applyFont="1" applyNumberFormat="1">
      <alignment vertical="center"/>
    </xf>
    <xf borderId="23" fillId="0" fontId="9" numFmtId="164" xfId="0" applyAlignment="1" applyBorder="1" applyFont="1" applyNumberFormat="1">
      <alignment readingOrder="0" vertical="center"/>
    </xf>
    <xf borderId="40" fillId="0" fontId="9" numFmtId="164" xfId="0" applyAlignment="1" applyBorder="1" applyFont="1" applyNumberFormat="1">
      <alignment vertical="center"/>
    </xf>
    <xf borderId="4" fillId="0" fontId="1" numFmtId="164" xfId="0" applyAlignment="1" applyBorder="1" applyFont="1" applyNumberFormat="1">
      <alignment vertical="center"/>
    </xf>
    <xf borderId="41" fillId="2" fontId="4" numFmtId="0" xfId="0" applyAlignment="1" applyBorder="1" applyFont="1">
      <alignment horizontal="left" vertical="center"/>
    </xf>
    <xf borderId="5" fillId="0" fontId="9" numFmtId="164" xfId="0" applyAlignment="1" applyBorder="1" applyFont="1" applyNumberFormat="1">
      <alignment vertical="center"/>
    </xf>
    <xf borderId="42" fillId="0" fontId="9" numFmtId="164" xfId="0" applyAlignment="1" applyBorder="1" applyFont="1" applyNumberFormat="1">
      <alignment vertical="center"/>
    </xf>
    <xf borderId="8" fillId="0" fontId="1" numFmtId="164" xfId="0" applyAlignment="1" applyBorder="1" applyFont="1" applyNumberFormat="1">
      <alignment vertical="center"/>
    </xf>
    <xf borderId="26" fillId="0" fontId="9" numFmtId="164" xfId="0" applyAlignment="1" applyBorder="1" applyFont="1" applyNumberFormat="1">
      <alignment readingOrder="0" vertical="center"/>
    </xf>
    <xf borderId="43" fillId="2" fontId="4" numFmtId="0" xfId="0" applyAlignment="1" applyBorder="1" applyFont="1">
      <alignment horizontal="left" vertical="center"/>
    </xf>
    <xf borderId="9" fillId="0" fontId="9" numFmtId="164" xfId="0" applyAlignment="1" applyBorder="1" applyFont="1" applyNumberFormat="1">
      <alignment vertical="center"/>
    </xf>
    <xf borderId="44" fillId="0" fontId="9" numFmtId="164" xfId="0" applyAlignment="1" applyBorder="1" applyFont="1" applyNumberFormat="1">
      <alignment vertical="center"/>
    </xf>
    <xf borderId="44" fillId="0" fontId="9" numFmtId="164" xfId="0" applyAlignment="1" applyBorder="1" applyFont="1" applyNumberFormat="1">
      <alignment readingOrder="0" vertical="center"/>
    </xf>
    <xf borderId="45" fillId="0" fontId="9" numFmtId="164" xfId="0" applyAlignment="1" applyBorder="1" applyFont="1" applyNumberFormat="1">
      <alignment vertical="center"/>
    </xf>
    <xf borderId="32" fillId="0" fontId="1" numFmtId="164" xfId="0" applyAlignment="1" applyBorder="1" applyFont="1" applyNumberFormat="1">
      <alignment vertical="center"/>
    </xf>
    <xf borderId="33" fillId="4" fontId="4" numFmtId="0" xfId="0" applyAlignment="1" applyBorder="1" applyFont="1">
      <alignment horizontal="left" vertical="center"/>
    </xf>
    <xf borderId="46" fillId="0" fontId="9" numFmtId="164" xfId="0" applyAlignment="1" applyBorder="1" applyFont="1" applyNumberFormat="1">
      <alignment vertical="center"/>
    </xf>
    <xf borderId="47" fillId="0" fontId="9" numFmtId="164" xfId="0" applyAlignment="1" applyBorder="1" applyFont="1" applyNumberFormat="1">
      <alignment vertical="center"/>
    </xf>
    <xf borderId="48" fillId="0" fontId="9" numFmtId="164" xfId="0" applyAlignment="1" applyBorder="1" applyFont="1" applyNumberFormat="1">
      <alignment vertical="center"/>
    </xf>
    <xf borderId="33" fillId="4" fontId="9" numFmtId="0" xfId="0" applyAlignment="1" applyBorder="1" applyFont="1">
      <alignment vertical="center"/>
    </xf>
    <xf borderId="49" fillId="4" fontId="4" numFmtId="0" xfId="0" applyAlignment="1" applyBorder="1" applyFont="1">
      <alignment horizontal="left" vertical="center"/>
    </xf>
    <xf borderId="0" fillId="0" fontId="9" numFmtId="16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49" fillId="4" fontId="9" numFmtId="0" xfId="0" applyAlignment="1" applyBorder="1" applyFont="1">
      <alignment vertical="center"/>
    </xf>
    <xf borderId="50" fillId="4" fontId="4" numFmtId="0" xfId="0" applyAlignment="1" applyBorder="1" applyFont="1">
      <alignment horizontal="center" vertical="center"/>
    </xf>
    <xf borderId="23" fillId="4" fontId="2" numFmtId="0" xfId="0" applyAlignment="1" applyBorder="1" applyFont="1">
      <alignment horizontal="center" shrinkToFit="0" vertical="center" wrapText="1"/>
    </xf>
    <xf borderId="40" fillId="4" fontId="4" numFmtId="0" xfId="0" applyAlignment="1" applyBorder="1" applyFont="1">
      <alignment horizontal="center" vertical="center"/>
    </xf>
    <xf borderId="51" fillId="0" fontId="3" numFmtId="0" xfId="0" applyBorder="1" applyFont="1"/>
    <xf borderId="45" fillId="4" fontId="9" numFmtId="0" xfId="0" applyAlignment="1" applyBorder="1" applyFont="1">
      <alignment vertical="center"/>
    </xf>
    <xf borderId="49" fillId="4" fontId="4" numFmtId="0" xfId="0" applyAlignment="1" applyBorder="1" applyFont="1">
      <alignment horizontal="center" vertical="center"/>
    </xf>
    <xf borderId="0" fillId="0" fontId="9" numFmtId="0" xfId="0" applyFont="1"/>
    <xf borderId="0" fillId="0" fontId="9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6" fillId="0" fontId="2" numFmtId="0" xfId="0" applyAlignment="1" applyBorder="1" applyFont="1">
      <alignment horizontal="center" vertical="center"/>
    </xf>
    <xf borderId="25" fillId="0" fontId="3" numFmtId="0" xfId="0" applyBorder="1" applyFont="1"/>
    <xf borderId="26" fillId="5" fontId="2" numFmtId="0" xfId="0" applyAlignment="1" applyBorder="1" applyFill="1" applyFont="1">
      <alignment horizontal="center" shrinkToFit="0" vertical="center" wrapText="1"/>
    </xf>
    <xf borderId="26" fillId="5" fontId="4" numFmtId="0" xfId="0" applyAlignment="1" applyBorder="1" applyFont="1">
      <alignment horizontal="center" shrinkToFit="0" vertical="center" wrapText="1"/>
    </xf>
    <xf borderId="52" fillId="0" fontId="11" numFmtId="0" xfId="0" applyAlignment="1" applyBorder="1" applyFont="1">
      <alignment vertical="bottom"/>
    </xf>
    <xf borderId="53" fillId="0" fontId="2" numFmtId="0" xfId="0" applyAlignment="1" applyBorder="1" applyFont="1">
      <alignment readingOrder="0" shrinkToFit="0" wrapText="1"/>
    </xf>
    <xf borderId="53" fillId="0" fontId="2" numFmtId="0" xfId="0" applyAlignment="1" applyBorder="1" applyFont="1">
      <alignment shrinkToFit="0" wrapText="1"/>
    </xf>
    <xf borderId="53" fillId="0" fontId="11" numFmtId="0" xfId="0" applyBorder="1" applyFont="1"/>
    <xf borderId="53" fillId="0" fontId="12" numFmtId="0" xfId="0" applyAlignment="1" applyBorder="1" applyFont="1">
      <alignment shrinkToFit="0" wrapText="1"/>
    </xf>
    <xf borderId="53" fillId="0" fontId="2" numFmtId="165" xfId="0" applyAlignment="1" applyBorder="1" applyFont="1" applyNumberFormat="1">
      <alignment horizontal="right" shrinkToFit="0" wrapText="1"/>
    </xf>
    <xf borderId="0" fillId="0" fontId="11" numFmtId="0" xfId="0" applyAlignment="1" applyFont="1">
      <alignment vertical="bottom"/>
    </xf>
    <xf borderId="26" fillId="0" fontId="2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shrinkToFit="0" vertical="center" wrapText="1"/>
    </xf>
    <xf borderId="0" fillId="0" fontId="13" numFmtId="0" xfId="0" applyFont="1"/>
    <xf borderId="0" fillId="0" fontId="1" numFmtId="0" xfId="0" applyAlignment="1" applyFont="1">
      <alignment horizontal="left" shrinkToFit="0" vertical="center" wrapText="1"/>
    </xf>
    <xf borderId="54" fillId="2" fontId="2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53" fillId="0" fontId="3" numFmtId="0" xfId="0" applyBorder="1" applyFont="1"/>
    <xf borderId="55" fillId="2" fontId="2" numFmtId="0" xfId="0" applyAlignment="1" applyBorder="1" applyFont="1">
      <alignment shrinkToFit="0" vertical="center" wrapText="1"/>
    </xf>
    <xf borderId="56" fillId="2" fontId="2" numFmtId="0" xfId="0" applyAlignment="1" applyBorder="1" applyFont="1">
      <alignment horizontal="center" shrinkToFit="0" vertical="center" wrapText="1"/>
    </xf>
    <xf borderId="57" fillId="2" fontId="2" numFmtId="0" xfId="0" applyAlignment="1" applyBorder="1" applyFont="1">
      <alignment horizontal="center" shrinkToFit="0" vertical="center" wrapText="1"/>
    </xf>
    <xf borderId="58" fillId="2" fontId="2" numFmtId="0" xfId="0" applyAlignment="1" applyBorder="1" applyFont="1">
      <alignment horizontal="center" shrinkToFit="0" vertical="center" wrapText="1"/>
    </xf>
    <xf borderId="22" fillId="0" fontId="2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22" fillId="0" fontId="10" numFmtId="166" xfId="0" applyAlignment="1" applyBorder="1" applyFont="1" applyNumberFormat="1">
      <alignment horizontal="center"/>
    </xf>
    <xf borderId="4" fillId="0" fontId="1" numFmtId="3" xfId="0" applyAlignment="1" applyBorder="1" applyFont="1" applyNumberFormat="1">
      <alignment horizontal="center"/>
    </xf>
    <xf borderId="25" fillId="0" fontId="2" numFmtId="0" xfId="0" applyAlignment="1" applyBorder="1" applyFont="1">
      <alignment horizontal="center"/>
    </xf>
    <xf borderId="25" fillId="0" fontId="10" numFmtId="0" xfId="0" applyAlignment="1" applyBorder="1" applyFont="1">
      <alignment horizontal="center"/>
    </xf>
    <xf borderId="25" fillId="0" fontId="10" numFmtId="166" xfId="0" applyAlignment="1" applyBorder="1" applyFont="1" applyNumberFormat="1">
      <alignment horizontal="center"/>
    </xf>
    <xf borderId="8" fillId="0" fontId="1" numFmtId="3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vertical="center"/>
    </xf>
    <xf borderId="25" fillId="0" fontId="2" numFmtId="0" xfId="0" applyAlignment="1" applyBorder="1" applyFont="1">
      <alignment horizontal="left" vertical="center"/>
    </xf>
    <xf borderId="26" fillId="0" fontId="2" numFmtId="0" xfId="0" applyAlignment="1" applyBorder="1" applyFont="1">
      <alignment horizontal="left" vertical="center"/>
    </xf>
    <xf borderId="26" fillId="0" fontId="1" numFmtId="0" xfId="0" applyAlignment="1" applyBorder="1" applyFont="1">
      <alignment horizontal="left" vertical="center"/>
    </xf>
    <xf borderId="6" fillId="0" fontId="1" numFmtId="166" xfId="0" applyAlignment="1" applyBorder="1" applyFont="1" applyNumberFormat="1">
      <alignment horizontal="left" vertical="center"/>
    </xf>
    <xf borderId="42" fillId="0" fontId="1" numFmtId="166" xfId="0" applyAlignment="1" applyBorder="1" applyFont="1" applyNumberFormat="1">
      <alignment horizontal="left" vertical="center"/>
    </xf>
    <xf borderId="5" fillId="0" fontId="1" numFmtId="0" xfId="0" applyAlignment="1" applyBorder="1" applyFont="1">
      <alignment horizontal="left" vertical="center"/>
    </xf>
    <xf borderId="25" fillId="0" fontId="1" numFmtId="0" xfId="0" applyAlignment="1" applyBorder="1" applyFont="1">
      <alignment horizontal="left" vertical="center"/>
    </xf>
    <xf borderId="59" fillId="0" fontId="1" numFmtId="0" xfId="0" applyAlignment="1" applyBorder="1" applyFont="1">
      <alignment horizontal="left" vertical="center"/>
    </xf>
    <xf borderId="28" fillId="0" fontId="1" numFmtId="0" xfId="0" applyAlignment="1" applyBorder="1" applyFont="1">
      <alignment horizontal="left" vertical="center"/>
    </xf>
    <xf borderId="29" fillId="0" fontId="1" numFmtId="0" xfId="0" applyAlignment="1" applyBorder="1" applyFont="1">
      <alignment horizontal="left" vertical="center"/>
    </xf>
    <xf borderId="30" fillId="0" fontId="1" numFmtId="166" xfId="0" applyAlignment="1" applyBorder="1" applyFont="1" applyNumberFormat="1">
      <alignment horizontal="left" vertical="center"/>
    </xf>
    <xf borderId="60" fillId="0" fontId="1" numFmtId="166" xfId="0" applyAlignment="1" applyBorder="1" applyFont="1" applyNumberFormat="1">
      <alignment horizontal="left" vertical="center"/>
    </xf>
    <xf borderId="54" fillId="6" fontId="2" numFmtId="0" xfId="0" applyAlignment="1" applyBorder="1" applyFill="1" applyFont="1">
      <alignment horizontal="center" vertical="center"/>
    </xf>
    <xf borderId="61" fillId="0" fontId="3" numFmtId="0" xfId="0" applyBorder="1" applyFont="1"/>
    <xf borderId="33" fillId="6" fontId="2" numFmtId="166" xfId="0" applyAlignment="1" applyBorder="1" applyFont="1" applyNumberFormat="1">
      <alignment vertical="center"/>
    </xf>
    <xf borderId="50" fillId="0" fontId="1" numFmtId="0" xfId="0" applyAlignment="1" applyBorder="1" applyFont="1">
      <alignment shrinkToFit="0" wrapText="1"/>
    </xf>
    <xf borderId="62" fillId="0" fontId="3" numFmtId="0" xfId="0" applyBorder="1" applyFont="1"/>
    <xf borderId="63" fillId="2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64" fillId="2" fontId="2" numFmtId="0" xfId="0" applyAlignment="1" applyBorder="1" applyFont="1">
      <alignment horizontal="center" shrinkToFit="0" vertical="center" wrapText="1"/>
    </xf>
    <xf borderId="65" fillId="2" fontId="2" numFmtId="0" xfId="0" applyAlignment="1" applyBorder="1" applyFont="1">
      <alignment horizontal="center" shrinkToFit="0" vertical="center" wrapText="1"/>
    </xf>
    <xf borderId="66" fillId="2" fontId="2" numFmtId="0" xfId="0" applyAlignment="1" applyBorder="1" applyFont="1">
      <alignment horizontal="center" shrinkToFit="0" textRotation="90" vertical="center" wrapText="1"/>
    </xf>
    <xf borderId="59" fillId="2" fontId="2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67" fillId="0" fontId="3" numFmtId="0" xfId="0" applyBorder="1" applyFont="1"/>
    <xf borderId="68" fillId="2" fontId="2" numFmtId="0" xfId="0" applyAlignment="1" applyBorder="1" applyFont="1">
      <alignment horizontal="center" shrinkToFit="0" vertical="center" wrapText="1"/>
    </xf>
    <xf borderId="6" fillId="2" fontId="14" numFmtId="0" xfId="0" applyAlignment="1" applyBorder="1" applyFont="1">
      <alignment horizontal="center" shrinkToFit="0" vertical="center" wrapText="1"/>
    </xf>
    <xf borderId="69" fillId="0" fontId="3" numFmtId="0" xfId="0" applyBorder="1" applyFont="1"/>
    <xf borderId="70" fillId="0" fontId="3" numFmtId="0" xfId="0" applyBorder="1" applyFont="1"/>
    <xf borderId="71" fillId="0" fontId="3" numFmtId="0" xfId="0" applyBorder="1" applyFont="1"/>
    <xf borderId="72" fillId="2" fontId="2" numFmtId="0" xfId="0" applyAlignment="1" applyBorder="1" applyFont="1">
      <alignment horizontal="center" shrinkToFit="0" vertical="center" wrapText="1"/>
    </xf>
    <xf borderId="73" fillId="0" fontId="3" numFmtId="0" xfId="0" applyBorder="1" applyFont="1"/>
    <xf borderId="74" fillId="0" fontId="3" numFmtId="0" xfId="0" applyBorder="1" applyFont="1"/>
    <xf borderId="75" fillId="2" fontId="2" numFmtId="0" xfId="0" applyAlignment="1" applyBorder="1" applyFont="1">
      <alignment horizontal="center" shrinkToFit="0" vertical="center" wrapText="1"/>
    </xf>
    <xf borderId="76" fillId="2" fontId="2" numFmtId="0" xfId="0" applyAlignment="1" applyBorder="1" applyFont="1">
      <alignment horizontal="center" shrinkToFit="0" vertical="center" wrapText="1"/>
    </xf>
    <xf borderId="77" fillId="2" fontId="2" numFmtId="0" xfId="0" applyAlignment="1" applyBorder="1" applyFont="1">
      <alignment horizontal="center" shrinkToFit="0" vertical="center" wrapText="1"/>
    </xf>
    <xf borderId="77" fillId="2" fontId="2" numFmtId="0" xfId="0" applyAlignment="1" applyBorder="1" applyFont="1">
      <alignment shrinkToFit="0" vertical="center" wrapText="1"/>
    </xf>
    <xf borderId="78" fillId="2" fontId="2" numFmtId="0" xfId="0" applyAlignment="1" applyBorder="1" applyFont="1">
      <alignment shrinkToFit="0" vertical="center" wrapText="1"/>
    </xf>
    <xf borderId="76" fillId="2" fontId="2" numFmtId="0" xfId="0" applyAlignment="1" applyBorder="1" applyFont="1">
      <alignment shrinkToFit="0" vertical="center" wrapText="1"/>
    </xf>
    <xf borderId="78" fillId="2" fontId="2" numFmtId="0" xfId="0" applyAlignment="1" applyBorder="1" applyFont="1">
      <alignment horizontal="center" shrinkToFit="0" vertical="center" wrapText="1"/>
    </xf>
    <xf borderId="79" fillId="7" fontId="1" numFmtId="0" xfId="0" applyAlignment="1" applyBorder="1" applyFill="1" applyFont="1">
      <alignment horizontal="left" shrinkToFit="0" vertical="center" wrapText="1"/>
    </xf>
    <xf borderId="80" fillId="7" fontId="1" numFmtId="0" xfId="0" applyAlignment="1" applyBorder="1" applyFont="1">
      <alignment horizontal="left" shrinkToFit="0" vertical="center" wrapText="1"/>
    </xf>
    <xf borderId="81" fillId="7" fontId="1" numFmtId="0" xfId="0" applyAlignment="1" applyBorder="1" applyFont="1">
      <alignment horizontal="left" shrinkToFit="0" vertical="center" wrapText="1"/>
    </xf>
    <xf borderId="81" fillId="7" fontId="1" numFmtId="0" xfId="0" applyAlignment="1" applyBorder="1" applyFont="1">
      <alignment horizontal="center" shrinkToFit="0" vertical="center" wrapText="1"/>
    </xf>
    <xf borderId="82" fillId="7" fontId="4" numFmtId="0" xfId="0" applyAlignment="1" applyBorder="1" applyFont="1">
      <alignment horizontal="center" shrinkToFit="0" vertical="center" wrapText="1"/>
    </xf>
    <xf borderId="0" fillId="3" fontId="9" numFmtId="0" xfId="0" applyAlignment="1" applyFont="1">
      <alignment horizontal="left" readingOrder="0"/>
    </xf>
    <xf borderId="0" fillId="3" fontId="9" numFmtId="0" xfId="0" applyAlignment="1" applyFont="1">
      <alignment horizontal="center" readingOrder="0"/>
    </xf>
    <xf borderId="83" fillId="0" fontId="1" numFmtId="167" xfId="0" applyAlignment="1" applyBorder="1" applyFont="1" applyNumberFormat="1">
      <alignment horizontal="left" readingOrder="0" vertical="center"/>
    </xf>
    <xf borderId="83" fillId="0" fontId="1" numFmtId="0" xfId="0" applyAlignment="1" applyBorder="1" applyFont="1">
      <alignment horizontal="left" readingOrder="0" vertical="center"/>
    </xf>
    <xf borderId="83" fillId="0" fontId="1" numFmtId="0" xfId="0" applyAlignment="1" applyBorder="1" applyFont="1">
      <alignment horizontal="left" vertical="center"/>
    </xf>
    <xf borderId="84" fillId="0" fontId="1" numFmtId="0" xfId="0" applyAlignment="1" applyBorder="1" applyFont="1">
      <alignment horizontal="left" vertical="center"/>
    </xf>
    <xf borderId="85" fillId="0" fontId="3" numFmtId="0" xfId="0" applyBorder="1" applyFont="1"/>
    <xf borderId="86" fillId="0" fontId="3" numFmtId="0" xfId="0" applyBorder="1" applyFont="1"/>
    <xf borderId="26" fillId="7" fontId="1" numFmtId="0" xfId="0" applyAlignment="1" applyBorder="1" applyFont="1">
      <alignment horizontal="left" shrinkToFit="0" vertical="center" wrapText="1"/>
    </xf>
    <xf borderId="26" fillId="7" fontId="1" numFmtId="0" xfId="0" applyAlignment="1" applyBorder="1" applyFont="1">
      <alignment horizontal="center" shrinkToFit="0" vertical="center" wrapText="1"/>
    </xf>
    <xf borderId="26" fillId="7" fontId="1" numFmtId="0" xfId="0" applyAlignment="1" applyBorder="1" applyFont="1">
      <alignment shrinkToFit="0" vertical="center" wrapText="1"/>
    </xf>
    <xf borderId="42" fillId="7" fontId="4" numFmtId="0" xfId="0" applyAlignment="1" applyBorder="1" applyFont="1">
      <alignment horizontal="center" shrinkToFit="0" vertical="center" wrapText="1"/>
    </xf>
    <xf borderId="62" fillId="0" fontId="1" numFmtId="0" xfId="0" applyAlignment="1" applyBorder="1" applyFont="1">
      <alignment horizontal="left" readingOrder="0" vertical="center"/>
    </xf>
    <xf borderId="26" fillId="7" fontId="9" numFmtId="0" xfId="0" applyAlignment="1" applyBorder="1" applyFont="1">
      <alignment shrinkToFit="0" vertical="center" wrapText="1"/>
    </xf>
    <xf borderId="26" fillId="7" fontId="10" numFmtId="0" xfId="0" applyAlignment="1" applyBorder="1" applyFont="1">
      <alignment horizontal="center" shrinkToFit="0" vertical="center" wrapText="1"/>
    </xf>
    <xf borderId="26" fillId="7" fontId="9" numFmtId="0" xfId="0" applyAlignment="1" applyBorder="1" applyFont="1">
      <alignment horizontal="center" shrinkToFit="0" vertical="center" wrapText="1"/>
    </xf>
    <xf borderId="83" fillId="0" fontId="3" numFmtId="0" xfId="0" applyBorder="1" applyFont="1"/>
    <xf borderId="83" fillId="0" fontId="1" numFmtId="0" xfId="0" applyAlignment="1" applyBorder="1" applyFont="1">
      <alignment horizontal="left" shrinkToFit="0" vertical="center" wrapText="1"/>
    </xf>
    <xf borderId="59" fillId="7" fontId="9" numFmtId="0" xfId="0" applyAlignment="1" applyBorder="1" applyFont="1">
      <alignment horizontal="left" shrinkToFit="0" vertical="center" wrapText="1"/>
    </xf>
    <xf borderId="29" fillId="7" fontId="1" numFmtId="0" xfId="0" applyAlignment="1" applyBorder="1" applyFont="1">
      <alignment horizontal="left" shrinkToFit="0" vertical="center" wrapText="1"/>
    </xf>
    <xf borderId="26" fillId="7" fontId="9" numFmtId="0" xfId="0" applyAlignment="1" applyBorder="1" applyFont="1">
      <alignment vertical="center"/>
    </xf>
    <xf borderId="26" fillId="7" fontId="9" numFmtId="0" xfId="0" applyAlignment="1" applyBorder="1" applyFont="1">
      <alignment horizontal="left" shrinkToFit="0" vertical="center" wrapText="1"/>
    </xf>
    <xf borderId="0" fillId="3" fontId="15" numFmtId="0" xfId="0" applyAlignment="1" applyFont="1">
      <alignment readingOrder="0"/>
    </xf>
    <xf borderId="59" fillId="7" fontId="1" numFmtId="0" xfId="0" applyAlignment="1" applyBorder="1" applyFont="1">
      <alignment horizontal="left" shrinkToFit="0" vertical="center" wrapText="1"/>
    </xf>
    <xf borderId="26" fillId="7" fontId="1" numFmtId="0" xfId="0" applyAlignment="1" applyBorder="1" applyFont="1">
      <alignment horizontal="center" vertical="center"/>
    </xf>
    <xf borderId="59" fillId="7" fontId="9" numFmtId="0" xfId="0" applyAlignment="1" applyBorder="1" applyFont="1">
      <alignment horizontal="left" vertical="center"/>
    </xf>
    <xf borderId="83" fillId="0" fontId="1" numFmtId="0" xfId="0" applyAlignment="1" applyBorder="1" applyFont="1">
      <alignment horizontal="left" readingOrder="0" shrinkToFit="0" vertical="center" wrapText="1"/>
    </xf>
    <xf borderId="59" fillId="7" fontId="1" numFmtId="0" xfId="0" applyAlignment="1" applyBorder="1" applyFont="1">
      <alignment shrinkToFit="0" vertical="center" wrapText="1"/>
    </xf>
    <xf borderId="5" fillId="7" fontId="1" numFmtId="0" xfId="0" applyAlignment="1" applyBorder="1" applyFont="1">
      <alignment shrinkToFit="0" vertical="center" wrapText="1"/>
    </xf>
    <xf borderId="87" fillId="0" fontId="3" numFmtId="0" xfId="0" applyBorder="1" applyFont="1"/>
    <xf borderId="88" fillId="2" fontId="4" numFmtId="0" xfId="0" applyAlignment="1" applyBorder="1" applyFont="1">
      <alignment horizontal="center" shrinkToFit="0" textRotation="90" vertical="center" wrapText="1"/>
    </xf>
    <xf borderId="29" fillId="7" fontId="9" numFmtId="0" xfId="0" applyAlignment="1" applyBorder="1" applyFont="1">
      <alignment horizontal="left" shrinkToFit="0" vertical="center" wrapText="1"/>
    </xf>
    <xf borderId="29" fillId="7" fontId="9" numFmtId="0" xfId="0" applyAlignment="1" applyBorder="1" applyFont="1">
      <alignment horizontal="center" shrinkToFit="0" vertical="center" wrapText="1"/>
    </xf>
    <xf borderId="29" fillId="7" fontId="1" numFmtId="0" xfId="0" applyAlignment="1" applyBorder="1" applyFont="1">
      <alignment horizontal="center" shrinkToFit="0" vertical="center" wrapText="1"/>
    </xf>
    <xf borderId="30" fillId="7" fontId="2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horizontal="left" shrinkToFit="0" vertical="center" wrapText="1"/>
    </xf>
    <xf borderId="89" fillId="0" fontId="3" numFmtId="0" xfId="0" applyBorder="1" applyFont="1"/>
    <xf borderId="5" fillId="7" fontId="9" numFmtId="0" xfId="0" applyAlignment="1" applyBorder="1" applyFont="1">
      <alignment horizontal="left" shrinkToFit="0" vertical="center" wrapText="1"/>
    </xf>
    <xf borderId="42" fillId="7" fontId="2" numFmtId="0" xfId="0" applyAlignment="1" applyBorder="1" applyFont="1">
      <alignment horizontal="center" shrinkToFit="0" vertical="center" wrapText="1"/>
    </xf>
    <xf borderId="9" fillId="7" fontId="9" numFmtId="0" xfId="0" applyAlignment="1" applyBorder="1" applyFont="1">
      <alignment horizontal="left" shrinkToFit="0" vertical="center" wrapText="1"/>
    </xf>
    <xf borderId="44" fillId="7" fontId="9" numFmtId="0" xfId="0" applyAlignment="1" applyBorder="1" applyFont="1">
      <alignment horizontal="left" shrinkToFit="0" vertical="center" wrapText="1"/>
    </xf>
    <xf borderId="44" fillId="7" fontId="9" numFmtId="0" xfId="0" applyAlignment="1" applyBorder="1" applyFont="1">
      <alignment shrinkToFit="0" vertical="center" wrapText="1"/>
    </xf>
    <xf borderId="44" fillId="7" fontId="1" numFmtId="0" xfId="0" applyAlignment="1" applyBorder="1" applyFont="1">
      <alignment horizontal="left" shrinkToFit="0" vertical="center" wrapText="1"/>
    </xf>
    <xf borderId="44" fillId="7" fontId="9" numFmtId="0" xfId="0" applyAlignment="1" applyBorder="1" applyFont="1">
      <alignment horizontal="center" shrinkToFit="0" vertical="center" wrapText="1"/>
    </xf>
    <xf borderId="44" fillId="7" fontId="1" numFmtId="0" xfId="0" applyAlignment="1" applyBorder="1" applyFont="1">
      <alignment horizontal="center" shrinkToFit="0" vertical="center" wrapText="1"/>
    </xf>
    <xf borderId="45" fillId="7" fontId="2" numFmtId="0" xfId="0" applyAlignment="1" applyBorder="1" applyFont="1">
      <alignment horizontal="center" shrinkToFit="0" vertical="center" wrapText="1"/>
    </xf>
    <xf borderId="44" fillId="0" fontId="1" numFmtId="0" xfId="0" applyAlignment="1" applyBorder="1" applyFont="1">
      <alignment horizontal="left" shrinkToFit="0" vertical="center" wrapText="1"/>
    </xf>
    <xf borderId="44" fillId="0" fontId="1" numFmtId="0" xfId="0" applyAlignment="1" applyBorder="1" applyFont="1">
      <alignment horizontal="left" vertical="center"/>
    </xf>
    <xf borderId="45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90" fillId="2" fontId="2" numFmtId="0" xfId="0" applyAlignment="1" applyBorder="1" applyFont="1">
      <alignment horizontal="center" vertical="center"/>
    </xf>
    <xf borderId="91" fillId="0" fontId="3" numFmtId="0" xfId="0" applyBorder="1" applyFont="1"/>
    <xf borderId="92" fillId="0" fontId="3" numFmtId="0" xfId="0" applyBorder="1" applyFont="1"/>
    <xf borderId="50" fillId="2" fontId="2" numFmtId="0" xfId="0" applyAlignment="1" applyBorder="1" applyFont="1">
      <alignment horizontal="center" shrinkToFit="0" vertical="center" wrapText="1"/>
    </xf>
    <xf borderId="93" fillId="2" fontId="2" numFmtId="0" xfId="0" applyAlignment="1" applyBorder="1" applyFont="1">
      <alignment horizontal="center" shrinkToFit="0" vertical="center" wrapText="1"/>
    </xf>
    <xf borderId="94" fillId="2" fontId="2" numFmtId="0" xfId="0" applyAlignment="1" applyBorder="1" applyFont="1">
      <alignment horizontal="center" shrinkToFit="0" vertical="center" wrapText="1"/>
    </xf>
    <xf borderId="95" fillId="0" fontId="3" numFmtId="0" xfId="0" applyBorder="1" applyFont="1"/>
    <xf borderId="46" fillId="0" fontId="3" numFmtId="0" xfId="0" applyBorder="1" applyFont="1"/>
    <xf borderId="96" fillId="0" fontId="3" numFmtId="0" xfId="0" applyBorder="1" applyFont="1"/>
    <xf borderId="47" fillId="0" fontId="3" numFmtId="0" xfId="0" applyBorder="1" applyFont="1"/>
    <xf borderId="97" fillId="0" fontId="3" numFmtId="0" xfId="0" applyBorder="1" applyFont="1"/>
    <xf borderId="63" fillId="7" fontId="9" numFmtId="0" xfId="0" applyAlignment="1" applyBorder="1" applyFont="1">
      <alignment horizontal="left" shrinkToFit="0" vertical="center" wrapText="1"/>
    </xf>
    <xf borderId="1" fillId="0" fontId="1" numFmtId="0" xfId="0" applyBorder="1" applyFont="1"/>
    <xf borderId="22" fillId="0" fontId="1" numFmtId="0" xfId="0" applyBorder="1" applyFont="1"/>
    <xf borderId="23" fillId="0" fontId="1" numFmtId="0" xfId="0" applyBorder="1" applyFont="1"/>
    <xf borderId="40" fillId="0" fontId="1" numFmtId="0" xfId="0" applyAlignment="1" applyBorder="1" applyFont="1">
      <alignment horizontal="center"/>
    </xf>
    <xf borderId="98" fillId="7" fontId="9" numFmtId="0" xfId="0" applyAlignment="1" applyBorder="1" applyFont="1">
      <alignment horizontal="left" shrinkToFit="0" vertical="center" wrapText="1"/>
    </xf>
    <xf borderId="62" fillId="0" fontId="1" numFmtId="0" xfId="0" applyBorder="1" applyFont="1"/>
    <xf borderId="99" fillId="0" fontId="1" numFmtId="0" xfId="0" applyBorder="1" applyFont="1"/>
    <xf borderId="83" fillId="0" fontId="1" numFmtId="0" xfId="0" applyBorder="1" applyFont="1"/>
    <xf borderId="84" fillId="0" fontId="1" numFmtId="0" xfId="0" applyAlignment="1" applyBorder="1" applyFont="1">
      <alignment horizontal="center"/>
    </xf>
    <xf borderId="100" fillId="7" fontId="9" numFmtId="0" xfId="0" applyAlignment="1" applyBorder="1" applyFont="1">
      <alignment horizontal="left" shrinkToFit="0" vertical="center" wrapText="1"/>
    </xf>
    <xf borderId="101" fillId="0" fontId="3" numFmtId="0" xfId="0" applyBorder="1" applyFont="1"/>
    <xf borderId="102" fillId="0" fontId="3" numFmtId="0" xfId="0" applyBorder="1" applyFont="1"/>
    <xf borderId="6" fillId="7" fontId="9" numFmtId="0" xfId="0" applyAlignment="1" applyBorder="1" applyFont="1">
      <alignment horizontal="left" shrinkToFit="0" vertical="center" wrapText="1"/>
    </xf>
    <xf borderId="103" fillId="0" fontId="3" numFmtId="0" xfId="0" applyBorder="1" applyFont="1"/>
    <xf borderId="10" fillId="7" fontId="9" numFmtId="0" xfId="0" applyAlignment="1" applyBorder="1" applyFont="1">
      <alignment horizontal="left" shrinkToFit="0" vertical="center" wrapText="1"/>
    </xf>
    <xf borderId="104" fillId="0" fontId="3" numFmtId="0" xfId="0" applyBorder="1" applyFont="1"/>
    <xf borderId="51" fillId="0" fontId="1" numFmtId="0" xfId="0" applyBorder="1" applyFont="1"/>
    <xf borderId="46" fillId="0" fontId="1" numFmtId="0" xfId="0" applyBorder="1" applyFont="1"/>
    <xf borderId="47" fillId="0" fontId="1" numFmtId="0" xfId="0" applyBorder="1" applyFont="1"/>
    <xf borderId="97" fillId="0" fontId="1" numFmtId="0" xfId="0" applyAlignment="1" applyBorder="1" applyFont="1">
      <alignment horizontal="center"/>
    </xf>
    <xf borderId="0" fillId="0" fontId="2" numFmtId="0" xfId="0" applyFont="1"/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105" fillId="4" fontId="1" numFmtId="0" xfId="0" applyAlignment="1" applyBorder="1" applyFont="1">
      <alignment horizontal="left" shrinkToFit="0" vertical="center" wrapText="1"/>
    </xf>
    <xf borderId="106" fillId="0" fontId="3" numFmtId="0" xfId="0" applyBorder="1" applyFont="1"/>
    <xf borderId="107" fillId="0" fontId="3" numFmtId="0" xfId="0" applyBorder="1" applyFont="1"/>
    <xf borderId="54" fillId="2" fontId="2" numFmtId="0" xfId="0" applyAlignment="1" applyBorder="1" applyFont="1">
      <alignment horizontal="center" vertical="center"/>
    </xf>
    <xf borderId="50" fillId="2" fontId="1" numFmtId="0" xfId="0" applyAlignment="1" applyBorder="1" applyFont="1">
      <alignment horizontal="center" shrinkToFit="0" vertical="center" wrapText="1"/>
    </xf>
    <xf borderId="94" fillId="2" fontId="1" numFmtId="0" xfId="0" applyAlignment="1" applyBorder="1" applyFont="1">
      <alignment horizontal="center" shrinkToFit="0" vertical="center" wrapText="1"/>
    </xf>
    <xf borderId="108" fillId="2" fontId="1" numFmtId="0" xfId="0" applyAlignment="1" applyBorder="1" applyFont="1">
      <alignment horizontal="center" shrinkToFit="0" vertical="center" wrapText="1"/>
    </xf>
    <xf borderId="64" fillId="2" fontId="1" numFmtId="0" xfId="0" applyAlignment="1" applyBorder="1" applyFont="1">
      <alignment horizontal="center" shrinkToFit="0" vertical="center" wrapText="1"/>
    </xf>
    <xf borderId="93" fillId="2" fontId="1" numFmtId="0" xfId="0" applyAlignment="1" applyBorder="1" applyFont="1">
      <alignment horizontal="center" shrinkToFit="0" vertical="center" wrapText="1"/>
    </xf>
    <xf borderId="2" fillId="2" fontId="14" numFmtId="0" xfId="0" applyAlignment="1" applyBorder="1" applyFont="1">
      <alignment horizontal="center" shrinkToFit="0" vertical="center" wrapText="1"/>
    </xf>
    <xf borderId="109" fillId="0" fontId="3" numFmtId="0" xfId="0" applyBorder="1" applyFont="1"/>
    <xf borderId="72" fillId="2" fontId="1" numFmtId="0" xfId="0" applyAlignment="1" applyBorder="1" applyFont="1">
      <alignment shrinkToFit="0" vertical="center" wrapText="1"/>
    </xf>
    <xf borderId="75" fillId="2" fontId="1" numFmtId="0" xfId="0" applyAlignment="1" applyBorder="1" applyFont="1">
      <alignment shrinkToFit="0" vertical="center" wrapText="1"/>
    </xf>
    <xf borderId="76" fillId="2" fontId="1" numFmtId="0" xfId="0" applyAlignment="1" applyBorder="1" applyFont="1">
      <alignment horizontal="center" shrinkToFit="0" vertical="center" wrapText="1"/>
    </xf>
    <xf borderId="77" fillId="2" fontId="1" numFmtId="0" xfId="0" applyAlignment="1" applyBorder="1" applyFont="1">
      <alignment horizontal="center" shrinkToFit="0" vertical="center" wrapText="1"/>
    </xf>
    <xf borderId="110" fillId="2" fontId="1" numFmtId="0" xfId="0" applyAlignment="1" applyBorder="1" applyFont="1">
      <alignment horizontal="center" shrinkToFit="0" vertical="center" wrapText="1"/>
    </xf>
    <xf borderId="111" fillId="2" fontId="1" numFmtId="0" xfId="0" applyAlignment="1" applyBorder="1" applyFont="1">
      <alignment horizontal="center" shrinkToFit="0" vertical="center" wrapText="1"/>
    </xf>
    <xf borderId="112" fillId="2" fontId="1" numFmtId="0" xfId="0" applyAlignment="1" applyBorder="1" applyFont="1">
      <alignment horizontal="center" shrinkToFit="0" vertical="center" wrapText="1"/>
    </xf>
    <xf borderId="56" fillId="2" fontId="1" numFmtId="0" xfId="0" applyAlignment="1" applyBorder="1" applyFont="1">
      <alignment horizontal="center" shrinkToFit="0" vertical="center" wrapText="1"/>
    </xf>
    <xf borderId="57" fillId="2" fontId="1" numFmtId="0" xfId="0" applyAlignment="1" applyBorder="1" applyFont="1">
      <alignment horizontal="center" shrinkToFit="0" vertical="center" wrapText="1"/>
    </xf>
    <xf borderId="113" fillId="2" fontId="1" numFmtId="0" xfId="0" applyAlignment="1" applyBorder="1" applyFont="1">
      <alignment horizontal="center" shrinkToFit="0" vertical="center" wrapText="1"/>
    </xf>
    <xf borderId="77" fillId="2" fontId="1" numFmtId="0" xfId="0" applyAlignment="1" applyBorder="1" applyFont="1">
      <alignment shrinkToFit="0" vertical="center" wrapText="1"/>
    </xf>
    <xf borderId="78" fillId="2" fontId="1" numFmtId="0" xfId="0" applyAlignment="1" applyBorder="1" applyFont="1">
      <alignment shrinkToFit="0" vertical="center" wrapText="1"/>
    </xf>
    <xf borderId="22" fillId="0" fontId="1" numFmtId="168" xfId="0" applyAlignment="1" applyBorder="1" applyFont="1" applyNumberFormat="1">
      <alignment shrinkToFit="0" wrapText="1"/>
    </xf>
    <xf borderId="92" fillId="3" fontId="16" numFmtId="0" xfId="0" applyAlignment="1" applyBorder="1" applyFont="1">
      <alignment vertical="bottom"/>
    </xf>
    <xf borderId="22" fillId="0" fontId="1" numFmtId="0" xfId="0" applyAlignment="1" applyBorder="1" applyFont="1">
      <alignment horizontal="center" readingOrder="0" shrinkToFit="0" wrapText="1"/>
    </xf>
    <xf borderId="22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114" fillId="0" fontId="1" numFmtId="0" xfId="0" applyAlignment="1" applyBorder="1" applyFont="1">
      <alignment shrinkToFit="0" wrapText="1"/>
    </xf>
    <xf borderId="53" fillId="0" fontId="1" numFmtId="0" xfId="0" applyAlignment="1" applyBorder="1" applyFont="1">
      <alignment shrinkToFit="0" wrapText="1"/>
    </xf>
    <xf borderId="22" fillId="3" fontId="1" numFmtId="3" xfId="0" applyAlignment="1" applyBorder="1" applyFont="1" applyNumberFormat="1">
      <alignment horizontal="center" shrinkToFit="0" wrapText="1"/>
    </xf>
    <xf borderId="22" fillId="3" fontId="1" numFmtId="0" xfId="0" applyAlignment="1" applyBorder="1" applyFont="1">
      <alignment horizontal="center" shrinkToFit="0" wrapText="1"/>
    </xf>
    <xf borderId="22" fillId="7" fontId="1" numFmtId="3" xfId="0" applyAlignment="1" applyBorder="1" applyFont="1" applyNumberFormat="1">
      <alignment horizontal="center" shrinkToFit="0" wrapText="1"/>
    </xf>
    <xf borderId="22" fillId="3" fontId="11" numFmtId="0" xfId="0" applyBorder="1" applyFont="1"/>
    <xf borderId="4" fillId="3" fontId="11" numFmtId="0" xfId="0" applyBorder="1" applyFont="1"/>
    <xf borderId="22" fillId="7" fontId="11" numFmtId="0" xfId="0" applyBorder="1" applyFont="1"/>
    <xf borderId="22" fillId="0" fontId="11" numFmtId="0" xfId="0" applyBorder="1" applyFont="1"/>
    <xf borderId="4" fillId="0" fontId="11" numFmtId="0" xfId="0" applyBorder="1" applyFont="1"/>
    <xf borderId="25" fillId="0" fontId="1" numFmtId="168" xfId="0" applyAlignment="1" applyBorder="1" applyFont="1" applyNumberFormat="1">
      <alignment shrinkToFit="0" wrapText="1"/>
    </xf>
    <xf borderId="115" fillId="3" fontId="16" numFmtId="0" xfId="0" applyAlignment="1" applyBorder="1" applyFont="1">
      <alignment vertical="bottom"/>
    </xf>
    <xf borderId="25" fillId="0" fontId="1" numFmtId="0" xfId="0" applyAlignment="1" applyBorder="1" applyFont="1">
      <alignment horizontal="center" readingOrder="0" shrinkToFit="0" wrapText="1"/>
    </xf>
    <xf borderId="25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borderId="25" fillId="3" fontId="1" numFmtId="3" xfId="0" applyAlignment="1" applyBorder="1" applyFont="1" applyNumberFormat="1">
      <alignment horizontal="center" shrinkToFit="0" wrapText="1"/>
    </xf>
    <xf borderId="25" fillId="3" fontId="1" numFmtId="0" xfId="0" applyAlignment="1" applyBorder="1" applyFont="1">
      <alignment horizontal="center" shrinkToFit="0" wrapText="1"/>
    </xf>
    <xf borderId="25" fillId="7" fontId="1" numFmtId="3" xfId="0" applyAlignment="1" applyBorder="1" applyFont="1" applyNumberFormat="1">
      <alignment horizontal="center" shrinkToFit="0" wrapText="1"/>
    </xf>
    <xf borderId="25" fillId="3" fontId="11" numFmtId="0" xfId="0" applyBorder="1" applyFont="1"/>
    <xf borderId="8" fillId="3" fontId="11" numFmtId="0" xfId="0" applyBorder="1" applyFont="1"/>
    <xf borderId="25" fillId="7" fontId="11" numFmtId="0" xfId="0" applyBorder="1" applyFont="1"/>
    <xf borderId="25" fillId="0" fontId="11" numFmtId="0" xfId="0" applyBorder="1" applyFont="1"/>
    <xf borderId="8" fillId="0" fontId="11" numFmtId="0" xfId="0" applyBorder="1" applyFont="1"/>
    <xf borderId="99" fillId="0" fontId="1" numFmtId="0" xfId="0" applyAlignment="1" applyBorder="1" applyFont="1">
      <alignment shrinkToFit="0" wrapText="1"/>
    </xf>
    <xf borderId="25" fillId="0" fontId="1" numFmtId="0" xfId="0" applyAlignment="1" applyBorder="1" applyFont="1">
      <alignment horizontal="center" shrinkToFit="0" wrapText="1"/>
    </xf>
    <xf borderId="62" fillId="0" fontId="1" numFmtId="168" xfId="0" applyAlignment="1" applyBorder="1" applyFont="1" applyNumberFormat="1">
      <alignment horizontal="left" shrinkToFit="0" vertical="center" wrapText="1"/>
    </xf>
    <xf borderId="89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42" fillId="0" fontId="1" numFmtId="0" xfId="0" applyAlignment="1" applyBorder="1" applyFont="1">
      <alignment horizontal="left" shrinkToFit="0" vertical="center" wrapText="1"/>
    </xf>
    <xf borderId="116" fillId="4" fontId="1" numFmtId="3" xfId="0" applyAlignment="1" applyBorder="1" applyFont="1" applyNumberFormat="1">
      <alignment horizontal="center" shrinkToFit="0" vertical="center" wrapText="1"/>
    </xf>
    <xf borderId="81" fillId="4" fontId="1" numFmtId="0" xfId="0" applyAlignment="1" applyBorder="1" applyFont="1">
      <alignment horizontal="center" shrinkToFit="0" vertical="center" wrapText="1"/>
    </xf>
    <xf borderId="81" fillId="7" fontId="1" numFmtId="3" xfId="0" applyAlignment="1" applyBorder="1" applyFont="1" applyNumberFormat="1">
      <alignment horizontal="center" shrinkToFit="0" vertical="center" wrapText="1"/>
    </xf>
    <xf borderId="81" fillId="4" fontId="1" numFmtId="0" xfId="0" applyAlignment="1" applyBorder="1" applyFont="1">
      <alignment horizontal="left" shrinkToFit="0" vertical="center" wrapText="1"/>
    </xf>
    <xf borderId="82" fillId="4" fontId="1" numFmtId="0" xfId="0" applyAlignment="1" applyBorder="1" applyFont="1">
      <alignment horizontal="left" shrinkToFit="0" vertical="center" wrapText="1"/>
    </xf>
    <xf borderId="5" fillId="0" fontId="1" numFmtId="168" xfId="0" applyAlignment="1" applyBorder="1" applyFont="1" applyNumberForma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9" fillId="0" fontId="1" numFmtId="168" xfId="0" applyAlignment="1" applyBorder="1" applyFont="1" applyNumberForma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45" fillId="0" fontId="1" numFmtId="0" xfId="0" applyAlignment="1" applyBorder="1" applyFont="1">
      <alignment horizontal="left" shrinkToFit="0" vertical="center" wrapText="1"/>
    </xf>
    <xf borderId="104" fillId="0" fontId="1" numFmtId="0" xfId="0" applyAlignment="1" applyBorder="1" applyFont="1">
      <alignment horizontal="center" shrinkToFit="0" vertical="center" wrapText="1"/>
    </xf>
    <xf borderId="44" fillId="0" fontId="1" numFmtId="0" xfId="0" applyAlignment="1" applyBorder="1" applyFont="1">
      <alignment horizontal="center" shrinkToFit="0" vertical="center" wrapText="1"/>
    </xf>
    <xf borderId="44" fillId="7" fontId="1" numFmtId="3" xfId="0" applyAlignment="1" applyBorder="1" applyFont="1" applyNumberFormat="1">
      <alignment horizontal="center" shrinkToFit="0" vertical="center" wrapText="1"/>
    </xf>
    <xf borderId="49" fillId="4" fontId="2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49" fillId="4" fontId="1" numFmtId="0" xfId="0" applyAlignment="1" applyBorder="1" applyFont="1">
      <alignment horizontal="left" shrinkToFit="0" vertical="center" wrapText="1"/>
    </xf>
    <xf borderId="49" fillId="4" fontId="1" numFmtId="0" xfId="0" applyBorder="1" applyFont="1"/>
    <xf borderId="49" fillId="4" fontId="1" numFmtId="0" xfId="0" applyAlignment="1" applyBorder="1" applyFont="1">
      <alignment horizontal="center"/>
    </xf>
    <xf borderId="105" fillId="3" fontId="2" numFmtId="49" xfId="0" applyAlignment="1" applyBorder="1" applyFont="1" applyNumberFormat="1">
      <alignment horizontal="left" vertical="center"/>
    </xf>
    <xf borderId="105" fillId="3" fontId="1" numFmtId="49" xfId="0" applyAlignment="1" applyBorder="1" applyFont="1" applyNumberFormat="1">
      <alignment horizontal="left" shrinkToFit="0" vertical="center" wrapText="1"/>
    </xf>
    <xf borderId="117" fillId="2" fontId="9" numFmtId="0" xfId="0" applyAlignment="1" applyBorder="1" applyFont="1">
      <alignment horizontal="center" shrinkToFit="0" vertical="center" wrapText="1"/>
    </xf>
    <xf borderId="78" fillId="2" fontId="1" numFmtId="0" xfId="0" applyAlignment="1" applyBorder="1" applyFont="1">
      <alignment horizontal="center" shrinkToFit="0" vertical="center" wrapText="1"/>
    </xf>
    <xf borderId="62" fillId="0" fontId="1" numFmtId="168" xfId="0" applyAlignment="1" applyBorder="1" applyFont="1" applyNumberFormat="1">
      <alignment vertical="center"/>
    </xf>
    <xf borderId="83" fillId="0" fontId="1" numFmtId="0" xfId="0" applyAlignment="1" applyBorder="1" applyFont="1">
      <alignment shrinkToFit="0" vertical="center" wrapText="1"/>
    </xf>
    <xf borderId="83" fillId="0" fontId="1" numFmtId="0" xfId="0" applyAlignment="1" applyBorder="1" applyFont="1">
      <alignment horizontal="center" vertical="center"/>
    </xf>
    <xf borderId="83" fillId="0" fontId="1" numFmtId="0" xfId="0" applyAlignment="1" applyBorder="1" applyFont="1">
      <alignment vertical="center"/>
    </xf>
    <xf borderId="89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vertical="center"/>
    </xf>
    <xf borderId="40" fillId="0" fontId="1" numFmtId="0" xfId="0" applyAlignment="1" applyBorder="1" applyFont="1">
      <alignment horizontal="center" vertical="center"/>
    </xf>
    <xf borderId="5" fillId="0" fontId="1" numFmtId="168" xfId="0" applyAlignment="1" applyBorder="1" applyFont="1" applyNumberFormat="1">
      <alignment vertical="center"/>
    </xf>
    <xf borderId="26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vertical="center"/>
    </xf>
    <xf borderId="8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44" fillId="0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44" fillId="0" fontId="1" numFmtId="0" xfId="0" applyAlignment="1" applyBorder="1" applyFont="1">
      <alignment horizontal="center" vertical="center"/>
    </xf>
    <xf borderId="97" fillId="0" fontId="1" numFmtId="0" xfId="0" applyAlignment="1" applyBorder="1" applyFont="1">
      <alignment horizontal="center" vertical="center"/>
    </xf>
    <xf borderId="49" fillId="3" fontId="4" numFmtId="49" xfId="0" applyAlignment="1" applyBorder="1" applyFont="1" applyNumberFormat="1">
      <alignment vertical="center"/>
    </xf>
    <xf borderId="49" fillId="3" fontId="9" numFmtId="0" xfId="0" applyBorder="1" applyFont="1"/>
    <xf borderId="49" fillId="3" fontId="9" numFmtId="49" xfId="0" applyAlignment="1" applyBorder="1" applyFont="1" applyNumberFormat="1">
      <alignment vertical="center"/>
    </xf>
    <xf borderId="105" fillId="4" fontId="2" numFmtId="0" xfId="0" applyAlignment="1" applyBorder="1" applyFont="1">
      <alignment horizontal="center" vertical="center"/>
    </xf>
    <xf borderId="0" fillId="0" fontId="17" numFmtId="0" xfId="0" applyFont="1"/>
    <xf borderId="105" fillId="4" fontId="1" numFmtId="0" xfId="0" applyAlignment="1" applyBorder="1" applyFont="1">
      <alignment horizontal="left" vertical="center"/>
    </xf>
    <xf borderId="49" fillId="4" fontId="1" numFmtId="0" xfId="0" applyAlignment="1" applyBorder="1" applyFont="1">
      <alignment horizontal="left" vertical="center"/>
    </xf>
    <xf borderId="49" fillId="4" fontId="18" numFmtId="0" xfId="0" applyAlignment="1" applyBorder="1" applyFont="1">
      <alignment horizontal="center" vertical="top"/>
    </xf>
    <xf borderId="49" fillId="4" fontId="19" numFmtId="0" xfId="0" applyAlignment="1" applyBorder="1" applyFont="1">
      <alignment horizontal="right" shrinkToFit="0" vertical="center" wrapText="1"/>
    </xf>
    <xf borderId="49" fillId="4" fontId="18" numFmtId="0" xfId="0" applyBorder="1" applyFont="1"/>
    <xf borderId="105" fillId="4" fontId="2" numFmtId="0" xfId="0" applyAlignment="1" applyBorder="1" applyFont="1">
      <alignment horizontal="left" vertical="center"/>
    </xf>
    <xf borderId="49" fillId="4" fontId="18" numFmtId="0" xfId="0" applyAlignment="1" applyBorder="1" applyFont="1">
      <alignment horizontal="left" vertical="top"/>
    </xf>
    <xf borderId="49" fillId="4" fontId="1" numFmtId="168" xfId="0" applyAlignment="1" applyBorder="1" applyFont="1" applyNumberFormat="1">
      <alignment horizontal="left" vertical="center"/>
    </xf>
    <xf borderId="49" fillId="4" fontId="18" numFmtId="0" xfId="0" applyAlignment="1" applyBorder="1" applyFont="1">
      <alignment horizontal="left" shrinkToFit="0" vertical="center" wrapText="1"/>
    </xf>
    <xf borderId="49" fillId="4" fontId="2" numFmtId="9" xfId="0" applyAlignment="1" applyBorder="1" applyFont="1" applyNumberFormat="1">
      <alignment horizontal="left" vertical="center"/>
    </xf>
    <xf borderId="0" fillId="0" fontId="17" numFmtId="0" xfId="0" applyAlignment="1" applyFont="1">
      <alignment horizontal="left" vertical="top"/>
    </xf>
    <xf borderId="0" fillId="0" fontId="17" numFmtId="0" xfId="0" applyAlignment="1" applyFont="1">
      <alignment horizontal="left" shrinkToFit="0" vertical="top" wrapText="1"/>
    </xf>
    <xf borderId="0" fillId="0" fontId="17" numFmtId="0" xfId="0" applyAlignment="1" applyFont="1">
      <alignment horizontal="center" shrinkToFit="0" vertical="top" wrapText="1"/>
    </xf>
    <xf borderId="0" fillId="0" fontId="20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center"/>
    </xf>
    <xf borderId="6" fillId="2" fontId="2" numFmtId="168" xfId="0" applyAlignment="1" applyBorder="1" applyFont="1" applyNumberForma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6" fillId="0" fontId="1" numFmtId="168" xfId="0" applyAlignment="1" applyBorder="1" applyFont="1" applyNumberFormat="1">
      <alignment horizontal="left" shrinkToFit="0" vertical="center" wrapText="1"/>
    </xf>
    <xf borderId="26" fillId="0" fontId="1" numFmtId="168" xfId="0" applyAlignment="1" applyBorder="1" applyFont="1" applyNumberFormat="1">
      <alignment horizontal="center" shrinkToFit="0" vertical="center" wrapText="1"/>
    </xf>
    <xf borderId="26" fillId="0" fontId="21" numFmtId="0" xfId="0" applyAlignment="1" applyBorder="1" applyFont="1">
      <alignment shrinkToFit="0" vertical="center" wrapText="1"/>
    </xf>
    <xf borderId="26" fillId="0" fontId="1" numFmtId="168" xfId="0" applyAlignment="1" applyBorder="1" applyFont="1" applyNumberFormat="1">
      <alignment horizontal="left" shrinkToFit="0" vertical="center" wrapText="1"/>
    </xf>
    <xf borderId="26" fillId="0" fontId="22" numFmtId="168" xfId="0" applyAlignment="1" applyBorder="1" applyFont="1" applyNumberFormat="1">
      <alignment horizontal="left" shrinkToFit="0" vertical="center" wrapText="1"/>
    </xf>
    <xf borderId="26" fillId="4" fontId="1" numFmtId="168" xfId="0" applyAlignment="1" applyBorder="1" applyFont="1" applyNumberFormat="1">
      <alignment horizontal="center" shrinkToFit="0" vertical="center" wrapText="1"/>
    </xf>
    <xf borderId="26" fillId="4" fontId="23" numFmtId="168" xfId="0" applyAlignment="1" applyBorder="1" applyFont="1" applyNumberFormat="1">
      <alignment horizontal="left" shrinkToFit="0" vertical="center" wrapText="1"/>
    </xf>
    <xf borderId="30" fillId="0" fontId="1" numFmtId="0" xfId="0" applyAlignment="1" applyBorder="1" applyFont="1">
      <alignment horizontal="left" shrinkToFit="0" vertical="center" wrapText="1"/>
    </xf>
    <xf borderId="118" fillId="0" fontId="3" numFmtId="0" xfId="0" applyBorder="1" applyFont="1"/>
    <xf borderId="6" fillId="0" fontId="1" numFmtId="0" xfId="0" applyAlignment="1" applyBorder="1" applyFont="1">
      <alignment horizontal="left" shrinkToFit="0" vertical="center" wrapText="1"/>
    </xf>
    <xf borderId="0" fillId="0" fontId="24" numFmtId="0" xfId="0" applyAlignment="1" applyFont="1">
      <alignment horizontal="left" vertical="top"/>
    </xf>
    <xf borderId="0" fillId="0" fontId="1" numFmtId="0" xfId="0" applyAlignment="1" applyFont="1">
      <alignment horizontal="center" vertical="top"/>
    </xf>
    <xf borderId="0" fillId="0" fontId="24" numFmtId="0" xfId="0" applyAlignment="1" applyFont="1">
      <alignment horizontal="center" vertical="top"/>
    </xf>
    <xf borderId="0" fillId="0" fontId="25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6" fillId="0" fontId="2" numFmtId="0" xfId="0" applyAlignment="1" applyBorder="1" applyFont="1">
      <alignment horizontal="left" shrinkToFit="0" vertical="center" wrapText="1"/>
    </xf>
    <xf borderId="26" fillId="2" fontId="4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shrinkToFit="0" vertical="center" wrapText="1"/>
    </xf>
    <xf borderId="26" fillId="4" fontId="1" numFmtId="0" xfId="0" applyAlignment="1" applyBorder="1" applyFont="1">
      <alignment horizontal="left" shrinkToFit="0" vertical="center" wrapText="1"/>
    </xf>
    <xf borderId="26" fillId="4" fontId="1" numFmtId="0" xfId="0" applyBorder="1" applyFont="1"/>
    <xf borderId="6" fillId="4" fontId="1" numFmtId="0" xfId="0" applyAlignment="1" applyBorder="1" applyFont="1">
      <alignment horizontal="left" vertical="center"/>
    </xf>
    <xf borderId="26" fillId="4" fontId="1" numFmtId="0" xfId="0" applyAlignment="1" applyBorder="1" applyFont="1">
      <alignment shrinkToFit="0" vertical="center" wrapText="1"/>
    </xf>
    <xf borderId="26" fillId="4" fontId="1" numFmtId="0" xfId="0" applyAlignment="1" applyBorder="1" applyFont="1">
      <alignment horizontal="center" shrinkToFit="0" vertical="center" wrapText="1"/>
    </xf>
    <xf borderId="26" fillId="4" fontId="9" numFmtId="0" xfId="0" applyAlignment="1" applyBorder="1" applyFont="1">
      <alignment horizontal="left" shrinkToFit="0" vertical="center" wrapText="1"/>
    </xf>
    <xf borderId="0" fillId="0" fontId="1" numFmtId="16" xfId="0" applyFont="1" applyNumberFormat="1"/>
    <xf borderId="49" fillId="4" fontId="1" numFmtId="0" xfId="0" applyAlignment="1" applyBorder="1" applyFont="1">
      <alignment shrinkToFit="0" vertical="center" wrapText="1"/>
    </xf>
    <xf borderId="49" fillId="4" fontId="1" numFmtId="0" xfId="0" applyAlignment="1" applyBorder="1" applyFont="1">
      <alignment horizontal="center" shrinkToFit="0" vertical="center" wrapText="1"/>
    </xf>
    <xf borderId="26" fillId="0" fontId="9" numFmtId="0" xfId="0" applyAlignment="1" applyBorder="1" applyFont="1">
      <alignment shrinkToFit="0" vertical="center" wrapText="1"/>
    </xf>
    <xf borderId="26" fillId="3" fontId="1" numFmtId="0" xfId="0" applyAlignment="1" applyBorder="1" applyFont="1">
      <alignment horizontal="center" shrinkToFit="0" vertical="center" wrapText="1"/>
    </xf>
    <xf borderId="26" fillId="3" fontId="1" numFmtId="0" xfId="0" applyAlignment="1" applyBorder="1" applyFont="1">
      <alignment shrinkToFit="0" vertical="center" wrapText="1"/>
    </xf>
    <xf borderId="26" fillId="0" fontId="9" numFmtId="0" xfId="0" applyAlignment="1" applyBorder="1" applyFont="1">
      <alignment horizontal="left" shrinkToFit="0" vertical="center" wrapText="1"/>
    </xf>
    <xf borderId="119" fillId="2" fontId="2" numFmtId="0" xfId="0" applyAlignment="1" applyBorder="1" applyFont="1">
      <alignment horizontal="center" vertical="center"/>
    </xf>
    <xf borderId="120" fillId="0" fontId="3" numFmtId="0" xfId="0" applyBorder="1" applyFont="1"/>
    <xf borderId="121" fillId="0" fontId="3" numFmtId="0" xfId="0" applyBorder="1" applyFont="1"/>
    <xf borderId="119" fillId="2" fontId="2" numFmtId="0" xfId="0" applyAlignment="1" applyBorder="1" applyFont="1">
      <alignment horizontal="center" shrinkToFit="0" vertical="center" wrapText="1"/>
    </xf>
    <xf borderId="122" fillId="0" fontId="1" numFmtId="0" xfId="0" applyAlignment="1" applyBorder="1" applyFont="1">
      <alignment horizontal="left" vertical="center"/>
    </xf>
    <xf borderId="123" fillId="0" fontId="3" numFmtId="0" xfId="0" applyBorder="1" applyFont="1"/>
    <xf borderId="124" fillId="0" fontId="3" numFmtId="0" xfId="0" applyBorder="1" applyFont="1"/>
    <xf borderId="125" fillId="0" fontId="3" numFmtId="0" xfId="0" applyBorder="1" applyFont="1"/>
    <xf borderId="126" fillId="0" fontId="3" numFmtId="0" xfId="0" applyBorder="1" applyFont="1"/>
    <xf borderId="127" fillId="0" fontId="3" numFmtId="0" xfId="0" applyBorder="1" applyFont="1"/>
    <xf borderId="128" fillId="0" fontId="3" numFmtId="0" xfId="0" applyBorder="1" applyFont="1"/>
    <xf borderId="129" fillId="0" fontId="3" numFmtId="0" xfId="0" applyBorder="1" applyFont="1"/>
    <xf borderId="122" fillId="2" fontId="2" numFmtId="0" xfId="0" applyAlignment="1" applyBorder="1" applyFont="1">
      <alignment horizontal="center" vertical="center"/>
    </xf>
    <xf borderId="130" fillId="2" fontId="2" numFmtId="0" xfId="0" applyAlignment="1" applyBorder="1" applyFont="1">
      <alignment shrinkToFit="0" vertical="center" wrapText="1"/>
    </xf>
    <xf borderId="119" fillId="0" fontId="1" numFmtId="0" xfId="0" applyAlignment="1" applyBorder="1" applyFont="1">
      <alignment horizontal="left" vertical="center"/>
    </xf>
    <xf borderId="130" fillId="0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5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6" Type="http://schemas.openxmlformats.org/officeDocument/2006/relationships/worksheet" Target="worksheets/sheet3.xml"/><Relationship Id="rId18" Type="http://schemas.openxmlformats.org/officeDocument/2006/relationships/externalLink" Target="externalLinks/externalLink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Filesrv\POIC2017\Users\cote\AppData\Local\Temp\Volumes\2t%20respaldo\Documents\proyecto%20orquesta%20marga%20marga\2016\Formulario%20Orquestas%20Profesionales%202016.xlsm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FILESRV\Convenios2020\Users\cote\AppData\Local\Temp\Volumes\2t%20respaldo\Documents\proyecto%20orquesta%20marga%20marga\2016\Formulario%20Orquestas%20Profesionales%202016.xlsm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cote/AppData/Local/Temp/Volumes/2t%20respaldo/Documents/proyecto%20orquesta%20marga%20marga/2016/Formulario%20Orquestas%20Profesionales%202016.xlsm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_rels/externalLink5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GAM/INFORMES/FORMATO%20GAM%2004.05.2017.xlsx" TargetMode="External"/></Relationships>
</file>

<file path=xl/externalLinks/_rels/externalLink6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Users/marcia.ramirez/AppData/Local/Microsoft/Windows/Temporary%20Internet%20Files/Content.Outlook/JW7J9HVR/FORMATO%20FACH%2003.04.2017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CIONES-DEFINICIONES"/>
      <sheetName val="1. IDENTIFICACIÓN"/>
      <sheetName val="2. PRESUPUESTO"/>
      <sheetName val="3. RRHH"/>
      <sheetName val="4. COMPROMISOS"/>
      <sheetName val="5. ACTIVIDADES"/>
      <sheetName val="6. ESTABLECIMIENTOS"/>
      <sheetName val="7. BIBLIOGAM"/>
      <sheetName val="8. 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 STRUCCIONES-DEFINICIONES"/>
      <sheetName val="1. IDENTIFICACIÓN"/>
      <sheetName val="2. COMPROMISOS"/>
      <sheetName val="3. ACTIVIDADES"/>
      <sheetName val="4. BENEFICIARIOS ARTESANOS"/>
      <sheetName val="5. PRESUPUESTO"/>
      <sheetName val="6. RRH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ech.cl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34.14"/>
    <col customWidth="1" min="3" max="5" width="44.0"/>
    <col customWidth="1" min="6" max="26" width="11.43"/>
  </cols>
  <sheetData>
    <row r="1" ht="25.5" customHeight="1">
      <c r="A1" s="1"/>
      <c r="B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9.25" customHeight="1">
      <c r="A3" s="1"/>
      <c r="B3" s="4" t="s">
        <v>2</v>
      </c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9.25" customHeight="1">
      <c r="A4" s="1"/>
      <c r="B4" s="8" t="s">
        <v>3</v>
      </c>
      <c r="C4" s="9">
        <v>2024.0</v>
      </c>
      <c r="D4" s="10"/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9.25" customHeight="1">
      <c r="A5" s="1"/>
      <c r="B5" s="8" t="s">
        <v>4</v>
      </c>
      <c r="C5" s="9" t="s">
        <v>5</v>
      </c>
      <c r="D5" s="10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9.25" customHeight="1">
      <c r="A6" s="1"/>
      <c r="B6" s="8" t="s">
        <v>6</v>
      </c>
      <c r="C6" s="9" t="s">
        <v>7</v>
      </c>
      <c r="D6" s="10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9.25" customHeight="1">
      <c r="A7" s="1"/>
      <c r="B7" s="8" t="s">
        <v>8</v>
      </c>
      <c r="C7" s="9" t="s">
        <v>9</v>
      </c>
      <c r="D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9.25" customHeight="1">
      <c r="A8" s="1"/>
      <c r="B8" s="8" t="s">
        <v>10</v>
      </c>
      <c r="C8" s="9" t="s">
        <v>11</v>
      </c>
      <c r="D8" s="10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9.25" customHeight="1">
      <c r="A9" s="1"/>
      <c r="B9" s="8" t="s">
        <v>12</v>
      </c>
      <c r="C9" s="12"/>
      <c r="D9" s="13">
        <v>2.26347324E8</v>
      </c>
      <c r="E9" s="1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9.25" customHeight="1">
      <c r="A10" s="1"/>
      <c r="B10" s="8" t="s">
        <v>13</v>
      </c>
      <c r="C10" s="15" t="s">
        <v>14</v>
      </c>
      <c r="D10" s="10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9.25" customHeight="1">
      <c r="A11" s="1"/>
      <c r="B11" s="16" t="s">
        <v>15</v>
      </c>
      <c r="C11" s="17" t="s">
        <v>16</v>
      </c>
      <c r="D11" s="18"/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20" t="s">
        <v>2</v>
      </c>
      <c r="C15" s="21"/>
      <c r="D15" s="21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22" t="s">
        <v>17</v>
      </c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22" t="s">
        <v>18</v>
      </c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22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C10:E10"/>
    <mergeCell ref="C11:E11"/>
    <mergeCell ref="B1:E1"/>
    <mergeCell ref="C3:E3"/>
    <mergeCell ref="C4:E4"/>
    <mergeCell ref="C5:E5"/>
    <mergeCell ref="C6:E6"/>
    <mergeCell ref="C7:E7"/>
    <mergeCell ref="C8:E8"/>
  </mergeCells>
  <dataValidations>
    <dataValidation type="list" allowBlank="1" showErrorMessage="1" sqref="C3">
      <formula1>$B$16:$B$19</formula1>
    </dataValidation>
  </dataValidations>
  <hyperlinks>
    <hyperlink r:id="rId1" ref="C11"/>
  </hyperlinks>
  <printOptions/>
  <pageMargins bottom="0.75" footer="0.0" header="0.0" left="0.7" right="0.7" top="0.75"/>
  <pageSetup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13" width="10.86"/>
    <col customWidth="1" min="14" max="14" width="13.57"/>
    <col customWidth="1" min="15" max="26" width="10.86"/>
  </cols>
  <sheetData>
    <row r="1" ht="11.25" customHeight="1">
      <c r="A1" s="1"/>
      <c r="B1" s="263" t="s">
        <v>861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1"/>
      <c r="B2" s="101" t="s">
        <v>862</v>
      </c>
      <c r="C2" s="101"/>
      <c r="D2" s="101"/>
      <c r="E2" s="101"/>
      <c r="F2" s="101"/>
      <c r="G2" s="101"/>
      <c r="H2" s="229"/>
      <c r="I2" s="229"/>
      <c r="J2" s="229"/>
      <c r="K2" s="229"/>
      <c r="L2" s="229"/>
      <c r="M2" s="229"/>
      <c r="N2" s="22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"/>
      <c r="B4" s="1" t="s">
        <v>863</v>
      </c>
      <c r="C4" s="1"/>
      <c r="D4" s="1"/>
      <c r="E4" s="1"/>
      <c r="F4" s="1"/>
      <c r="G4" s="1"/>
      <c r="H4" s="1"/>
      <c r="I4" s="1" t="s">
        <v>864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427" t="s">
        <v>865</v>
      </c>
      <c r="C5" s="428"/>
      <c r="D5" s="428"/>
      <c r="E5" s="428"/>
      <c r="F5" s="428"/>
      <c r="G5" s="429"/>
      <c r="H5" s="1"/>
      <c r="I5" s="427" t="s">
        <v>866</v>
      </c>
      <c r="J5" s="428"/>
      <c r="K5" s="428"/>
      <c r="L5" s="428"/>
      <c r="M5" s="428"/>
      <c r="N5" s="42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6.5" customHeight="1">
      <c r="A6" s="1"/>
      <c r="B6" s="430" t="s">
        <v>867</v>
      </c>
      <c r="C6" s="428"/>
      <c r="D6" s="428"/>
      <c r="E6" s="428"/>
      <c r="F6" s="428"/>
      <c r="G6" s="429"/>
      <c r="H6" s="1"/>
      <c r="I6" s="430" t="s">
        <v>868</v>
      </c>
      <c r="J6" s="428"/>
      <c r="K6" s="428"/>
      <c r="L6" s="428"/>
      <c r="M6" s="428"/>
      <c r="N6" s="42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431"/>
      <c r="C7" s="432"/>
      <c r="D7" s="432"/>
      <c r="E7" s="432"/>
      <c r="F7" s="432"/>
      <c r="G7" s="433"/>
      <c r="H7" s="101"/>
      <c r="I7" s="431"/>
      <c r="J7" s="432"/>
      <c r="K7" s="432"/>
      <c r="L7" s="432"/>
      <c r="M7" s="432"/>
      <c r="N7" s="43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/>
      <c r="B8" s="434"/>
      <c r="G8" s="435"/>
      <c r="H8" s="101"/>
      <c r="I8" s="434"/>
      <c r="N8" s="4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434"/>
      <c r="G9" s="435"/>
      <c r="H9" s="101"/>
      <c r="I9" s="434"/>
      <c r="N9" s="4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434"/>
      <c r="G10" s="435"/>
      <c r="H10" s="101"/>
      <c r="I10" s="434"/>
      <c r="N10" s="4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434"/>
      <c r="G11" s="435"/>
      <c r="H11" s="101"/>
      <c r="I11" s="434"/>
      <c r="N11" s="4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434"/>
      <c r="G12" s="435"/>
      <c r="H12" s="101"/>
      <c r="I12" s="434"/>
      <c r="N12" s="4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434"/>
      <c r="G13" s="435"/>
      <c r="H13" s="101"/>
      <c r="I13" s="434"/>
      <c r="N13" s="4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434"/>
      <c r="G14" s="435"/>
      <c r="H14" s="101"/>
      <c r="I14" s="434"/>
      <c r="N14" s="4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434"/>
      <c r="G15" s="435"/>
      <c r="H15" s="101"/>
      <c r="I15" s="434"/>
      <c r="N15" s="4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436"/>
      <c r="C16" s="437"/>
      <c r="D16" s="437"/>
      <c r="E16" s="437"/>
      <c r="F16" s="437"/>
      <c r="G16" s="438"/>
      <c r="H16" s="101"/>
      <c r="I16" s="436"/>
      <c r="J16" s="437"/>
      <c r="K16" s="437"/>
      <c r="L16" s="437"/>
      <c r="M16" s="437"/>
      <c r="N16" s="43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 t="s">
        <v>869</v>
      </c>
      <c r="C19" s="1"/>
      <c r="D19" s="1"/>
      <c r="E19" s="1"/>
      <c r="F19" s="1"/>
      <c r="G19" s="1"/>
      <c r="H19" s="1"/>
      <c r="I19" s="1" t="s">
        <v>870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439" t="s">
        <v>871</v>
      </c>
      <c r="C20" s="432"/>
      <c r="D20" s="432"/>
      <c r="E20" s="432"/>
      <c r="F20" s="432"/>
      <c r="G20" s="433"/>
      <c r="H20" s="1"/>
      <c r="I20" s="427" t="s">
        <v>872</v>
      </c>
      <c r="J20" s="428"/>
      <c r="K20" s="428"/>
      <c r="L20" s="428"/>
      <c r="M20" s="428"/>
      <c r="N20" s="4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3.0" customHeight="1">
      <c r="A21" s="1"/>
      <c r="B21" s="436"/>
      <c r="C21" s="437"/>
      <c r="D21" s="437"/>
      <c r="E21" s="437"/>
      <c r="F21" s="437"/>
      <c r="G21" s="438"/>
      <c r="H21" s="1"/>
      <c r="I21" s="430" t="s">
        <v>873</v>
      </c>
      <c r="J21" s="428"/>
      <c r="K21" s="428"/>
      <c r="L21" s="429"/>
      <c r="M21" s="440" t="s">
        <v>874</v>
      </c>
      <c r="N21" s="440" t="s">
        <v>875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75" customHeight="1">
      <c r="A22" s="1"/>
      <c r="B22" s="431"/>
      <c r="C22" s="432"/>
      <c r="D22" s="432"/>
      <c r="E22" s="432"/>
      <c r="F22" s="432"/>
      <c r="G22" s="433"/>
      <c r="H22" s="101"/>
      <c r="I22" s="441"/>
      <c r="J22" s="428"/>
      <c r="K22" s="428"/>
      <c r="L22" s="429"/>
      <c r="M22" s="442"/>
      <c r="N22" s="44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75" customHeight="1">
      <c r="A23" s="1"/>
      <c r="B23" s="434"/>
      <c r="G23" s="435"/>
      <c r="H23" s="101"/>
      <c r="I23" s="441"/>
      <c r="J23" s="428"/>
      <c r="K23" s="428"/>
      <c r="L23" s="429"/>
      <c r="M23" s="442"/>
      <c r="N23" s="44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75" customHeight="1">
      <c r="A24" s="1"/>
      <c r="B24" s="434"/>
      <c r="G24" s="435"/>
      <c r="H24" s="101"/>
      <c r="I24" s="441"/>
      <c r="J24" s="428"/>
      <c r="K24" s="428"/>
      <c r="L24" s="429"/>
      <c r="M24" s="442"/>
      <c r="N24" s="44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75" customHeight="1">
      <c r="A25" s="1"/>
      <c r="B25" s="434"/>
      <c r="G25" s="435"/>
      <c r="H25" s="101"/>
      <c r="I25" s="441"/>
      <c r="J25" s="428"/>
      <c r="K25" s="428"/>
      <c r="L25" s="429"/>
      <c r="M25" s="442"/>
      <c r="N25" s="44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75" customHeight="1">
      <c r="A26" s="1"/>
      <c r="B26" s="434"/>
      <c r="G26" s="435"/>
      <c r="H26" s="101"/>
      <c r="I26" s="441"/>
      <c r="J26" s="428"/>
      <c r="K26" s="428"/>
      <c r="L26" s="429"/>
      <c r="M26" s="442"/>
      <c r="N26" s="44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75" customHeight="1">
      <c r="A27" s="1"/>
      <c r="B27" s="434"/>
      <c r="G27" s="435"/>
      <c r="H27" s="101"/>
      <c r="I27" s="441"/>
      <c r="J27" s="428"/>
      <c r="K27" s="428"/>
      <c r="L27" s="429"/>
      <c r="M27" s="442"/>
      <c r="N27" s="44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75" customHeight="1">
      <c r="A28" s="1"/>
      <c r="B28" s="434"/>
      <c r="G28" s="435"/>
      <c r="H28" s="101"/>
      <c r="I28" s="441"/>
      <c r="J28" s="428"/>
      <c r="K28" s="428"/>
      <c r="L28" s="429"/>
      <c r="M28" s="442"/>
      <c r="N28" s="44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75" customHeight="1">
      <c r="A29" s="1"/>
      <c r="B29" s="434"/>
      <c r="G29" s="435"/>
      <c r="H29" s="101"/>
      <c r="I29" s="441"/>
      <c r="J29" s="428"/>
      <c r="K29" s="428"/>
      <c r="L29" s="429"/>
      <c r="M29" s="442"/>
      <c r="N29" s="44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75" customHeight="1">
      <c r="A30" s="1"/>
      <c r="B30" s="434"/>
      <c r="G30" s="435"/>
      <c r="H30" s="101"/>
      <c r="I30" s="441"/>
      <c r="J30" s="428"/>
      <c r="K30" s="428"/>
      <c r="L30" s="429"/>
      <c r="M30" s="442"/>
      <c r="N30" s="44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75" customHeight="1">
      <c r="A31" s="1"/>
      <c r="B31" s="436"/>
      <c r="C31" s="437"/>
      <c r="D31" s="437"/>
      <c r="E31" s="437"/>
      <c r="F31" s="437"/>
      <c r="G31" s="438"/>
      <c r="H31" s="101"/>
      <c r="I31" s="441"/>
      <c r="J31" s="428"/>
      <c r="K31" s="428"/>
      <c r="L31" s="429"/>
      <c r="M31" s="442"/>
      <c r="N31" s="44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I20:N20"/>
    <mergeCell ref="I21:L21"/>
    <mergeCell ref="B20:G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B5:G5"/>
    <mergeCell ref="I5:N5"/>
    <mergeCell ref="B6:G6"/>
    <mergeCell ref="I6:N6"/>
    <mergeCell ref="B7:G16"/>
    <mergeCell ref="I7:N16"/>
    <mergeCell ref="B22:G31"/>
    <mergeCell ref="I31:L3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64.86"/>
    <col customWidth="1" min="3" max="15" width="16.29"/>
    <col customWidth="1" min="16" max="16" width="50.29"/>
    <col customWidth="1" min="17" max="17" width="15.29"/>
    <col customWidth="1" min="18" max="18" width="17.14"/>
    <col customWidth="1" min="19" max="27" width="17.29"/>
  </cols>
  <sheetData>
    <row r="1" ht="27.0" customHeight="1">
      <c r="A1" s="23"/>
      <c r="B1" s="24" t="s">
        <v>20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2.5" customHeight="1">
      <c r="A2" s="23"/>
      <c r="B2" s="25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9.5" customHeight="1">
      <c r="A3" s="23"/>
      <c r="B3" s="27" t="s">
        <v>22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40.5" customHeight="1">
      <c r="A4" s="23"/>
      <c r="B4" s="30" t="s">
        <v>23</v>
      </c>
      <c r="C4" s="31" t="s">
        <v>24</v>
      </c>
      <c r="D4" s="32" t="s">
        <v>25</v>
      </c>
      <c r="E4" s="32" t="s">
        <v>26</v>
      </c>
      <c r="F4" s="31" t="s">
        <v>27</v>
      </c>
      <c r="G4" s="32" t="s">
        <v>28</v>
      </c>
      <c r="H4" s="32" t="s">
        <v>29</v>
      </c>
      <c r="I4" s="31" t="s">
        <v>30</v>
      </c>
      <c r="J4" s="32" t="s">
        <v>31</v>
      </c>
      <c r="K4" s="32" t="s">
        <v>32</v>
      </c>
      <c r="L4" s="31" t="s">
        <v>33</v>
      </c>
      <c r="M4" s="32" t="s">
        <v>34</v>
      </c>
      <c r="N4" s="32" t="s">
        <v>35</v>
      </c>
      <c r="O4" s="33" t="s">
        <v>36</v>
      </c>
      <c r="P4" s="34" t="s">
        <v>37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43.5" customHeight="1">
      <c r="A5" s="23"/>
      <c r="B5" s="35" t="s">
        <v>38</v>
      </c>
      <c r="C5" s="36">
        <v>0.0</v>
      </c>
      <c r="D5" s="37">
        <v>0.0</v>
      </c>
      <c r="E5" s="37">
        <v>0.0</v>
      </c>
      <c r="F5" s="37">
        <v>0.0</v>
      </c>
      <c r="G5" s="37">
        <v>0.0</v>
      </c>
      <c r="H5" s="37">
        <v>0.0</v>
      </c>
      <c r="I5" s="37">
        <v>0.0</v>
      </c>
      <c r="J5" s="37">
        <v>0.0</v>
      </c>
      <c r="K5" s="37">
        <v>0.0</v>
      </c>
      <c r="L5" s="37">
        <v>0.0</v>
      </c>
      <c r="M5" s="37">
        <v>0.0</v>
      </c>
      <c r="N5" s="38">
        <v>0.0</v>
      </c>
      <c r="O5" s="39">
        <f t="shared" ref="O5:O14" si="1">SUM(C5:E5)</f>
        <v>0</v>
      </c>
      <c r="P5" s="40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43.5" customHeight="1">
      <c r="A6" s="23"/>
      <c r="B6" s="41" t="s">
        <v>39</v>
      </c>
      <c r="C6" s="42">
        <v>0.0</v>
      </c>
      <c r="D6" s="43">
        <v>0.0</v>
      </c>
      <c r="E6" s="43">
        <v>0.0</v>
      </c>
      <c r="F6" s="43">
        <v>0.0</v>
      </c>
      <c r="G6" s="43">
        <v>0.0</v>
      </c>
      <c r="H6" s="43">
        <v>0.0</v>
      </c>
      <c r="I6" s="43">
        <v>0.0</v>
      </c>
      <c r="J6" s="43">
        <v>0.0</v>
      </c>
      <c r="K6" s="43">
        <v>0.0</v>
      </c>
      <c r="L6" s="43">
        <v>0.0</v>
      </c>
      <c r="M6" s="43">
        <v>0.0</v>
      </c>
      <c r="N6" s="44">
        <v>0.0</v>
      </c>
      <c r="O6" s="45">
        <f t="shared" si="1"/>
        <v>0</v>
      </c>
      <c r="P6" s="46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43.5" customHeight="1">
      <c r="A7" s="23"/>
      <c r="B7" s="47" t="s">
        <v>40</v>
      </c>
      <c r="C7" s="42">
        <v>0.0</v>
      </c>
      <c r="D7" s="43">
        <v>0.0</v>
      </c>
      <c r="E7" s="43">
        <v>0.0</v>
      </c>
      <c r="F7" s="43">
        <v>0.0</v>
      </c>
      <c r="G7" s="43">
        <v>0.0</v>
      </c>
      <c r="H7" s="43">
        <v>0.0</v>
      </c>
      <c r="I7" s="43">
        <v>0.0</v>
      </c>
      <c r="J7" s="43">
        <v>0.0</v>
      </c>
      <c r="K7" s="43">
        <v>0.0</v>
      </c>
      <c r="L7" s="43">
        <v>0.0</v>
      </c>
      <c r="M7" s="43">
        <v>0.0</v>
      </c>
      <c r="N7" s="44">
        <v>0.0</v>
      </c>
      <c r="O7" s="45">
        <f t="shared" si="1"/>
        <v>0</v>
      </c>
      <c r="P7" s="46" t="s">
        <v>41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43.5" customHeight="1">
      <c r="A8" s="23"/>
      <c r="B8" s="48" t="s">
        <v>42</v>
      </c>
      <c r="C8" s="42">
        <v>0.0</v>
      </c>
      <c r="D8" s="43">
        <v>0.0</v>
      </c>
      <c r="E8" s="43">
        <v>0.0</v>
      </c>
      <c r="F8" s="43">
        <v>0.0</v>
      </c>
      <c r="G8" s="43">
        <v>0.0</v>
      </c>
      <c r="H8" s="43">
        <v>0.0</v>
      </c>
      <c r="I8" s="43">
        <v>0.0</v>
      </c>
      <c r="J8" s="43">
        <v>0.0</v>
      </c>
      <c r="K8" s="43">
        <v>0.0</v>
      </c>
      <c r="L8" s="43">
        <v>0.0</v>
      </c>
      <c r="M8" s="43">
        <v>0.0</v>
      </c>
      <c r="N8" s="44">
        <v>0.0</v>
      </c>
      <c r="O8" s="45">
        <f t="shared" si="1"/>
        <v>0</v>
      </c>
      <c r="P8" s="46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43.5" customHeight="1">
      <c r="A9" s="23"/>
      <c r="B9" s="41" t="s">
        <v>43</v>
      </c>
      <c r="C9" s="42">
        <v>0.0</v>
      </c>
      <c r="D9" s="43">
        <v>0.0</v>
      </c>
      <c r="E9" s="43">
        <v>0.0</v>
      </c>
      <c r="F9" s="43">
        <v>0.0</v>
      </c>
      <c r="G9" s="43">
        <v>0.0</v>
      </c>
      <c r="H9" s="43">
        <v>0.0</v>
      </c>
      <c r="I9" s="43">
        <v>0.0</v>
      </c>
      <c r="J9" s="43">
        <v>0.0</v>
      </c>
      <c r="K9" s="43">
        <v>0.0</v>
      </c>
      <c r="L9" s="43">
        <v>0.0</v>
      </c>
      <c r="M9" s="43">
        <v>0.0</v>
      </c>
      <c r="N9" s="44">
        <v>0.0</v>
      </c>
      <c r="O9" s="45">
        <f t="shared" si="1"/>
        <v>0</v>
      </c>
      <c r="P9" s="46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43.5" customHeight="1">
      <c r="A10" s="23"/>
      <c r="B10" s="41" t="s">
        <v>44</v>
      </c>
      <c r="C10" s="42">
        <v>0.0</v>
      </c>
      <c r="D10" s="43">
        <v>0.0</v>
      </c>
      <c r="E10" s="43">
        <v>0.0</v>
      </c>
      <c r="F10" s="43">
        <v>0.0</v>
      </c>
      <c r="G10" s="43">
        <v>0.0</v>
      </c>
      <c r="H10" s="43">
        <v>0.0</v>
      </c>
      <c r="I10" s="43">
        <v>0.0</v>
      </c>
      <c r="J10" s="43">
        <v>0.0</v>
      </c>
      <c r="K10" s="43">
        <v>0.0</v>
      </c>
      <c r="L10" s="43">
        <v>0.0</v>
      </c>
      <c r="M10" s="43">
        <v>0.0</v>
      </c>
      <c r="N10" s="44">
        <v>0.0</v>
      </c>
      <c r="O10" s="45">
        <f t="shared" si="1"/>
        <v>0</v>
      </c>
      <c r="P10" s="4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43.5" customHeight="1">
      <c r="A11" s="23"/>
      <c r="B11" s="41" t="s">
        <v>45</v>
      </c>
      <c r="C11" s="42">
        <v>0.0</v>
      </c>
      <c r="D11" s="43">
        <v>0.0</v>
      </c>
      <c r="E11" s="43">
        <v>0.0</v>
      </c>
      <c r="F11" s="43">
        <v>0.0</v>
      </c>
      <c r="G11" s="43">
        <v>0.0</v>
      </c>
      <c r="H11" s="43">
        <v>0.0</v>
      </c>
      <c r="I11" s="43">
        <v>0.0</v>
      </c>
      <c r="J11" s="43">
        <v>0.0</v>
      </c>
      <c r="K11" s="43">
        <v>0.0</v>
      </c>
      <c r="L11" s="43">
        <v>0.0</v>
      </c>
      <c r="M11" s="43">
        <v>0.0</v>
      </c>
      <c r="N11" s="44">
        <v>0.0</v>
      </c>
      <c r="O11" s="45">
        <f t="shared" si="1"/>
        <v>0</v>
      </c>
      <c r="P11" s="4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43.5" customHeight="1">
      <c r="A12" s="23"/>
      <c r="B12" s="41" t="s">
        <v>46</v>
      </c>
      <c r="C12" s="42">
        <v>0.0</v>
      </c>
      <c r="D12" s="43">
        <v>0.0</v>
      </c>
      <c r="E12" s="43">
        <v>0.0</v>
      </c>
      <c r="F12" s="43">
        <v>0.0</v>
      </c>
      <c r="G12" s="43">
        <v>0.0</v>
      </c>
      <c r="H12" s="43">
        <v>0.0</v>
      </c>
      <c r="I12" s="43">
        <v>0.0</v>
      </c>
      <c r="J12" s="43">
        <v>0.0</v>
      </c>
      <c r="K12" s="43">
        <v>0.0</v>
      </c>
      <c r="L12" s="43">
        <v>0.0</v>
      </c>
      <c r="M12" s="43">
        <v>0.0</v>
      </c>
      <c r="N12" s="44">
        <v>0.0</v>
      </c>
      <c r="O12" s="45">
        <f t="shared" si="1"/>
        <v>0</v>
      </c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43.5" customHeight="1">
      <c r="A13" s="23"/>
      <c r="B13" s="41" t="s">
        <v>47</v>
      </c>
      <c r="C13" s="42">
        <v>0.0</v>
      </c>
      <c r="D13" s="43">
        <v>0.0</v>
      </c>
      <c r="E13" s="49">
        <v>745890.0</v>
      </c>
      <c r="F13" s="43">
        <v>0.0</v>
      </c>
      <c r="G13" s="43">
        <v>0.0</v>
      </c>
      <c r="H13" s="43">
        <v>0.0</v>
      </c>
      <c r="I13" s="43">
        <v>0.0</v>
      </c>
      <c r="J13" s="43">
        <v>0.0</v>
      </c>
      <c r="K13" s="43">
        <v>0.0</v>
      </c>
      <c r="L13" s="43">
        <v>0.0</v>
      </c>
      <c r="M13" s="43">
        <v>0.0</v>
      </c>
      <c r="N13" s="44">
        <v>0.0</v>
      </c>
      <c r="O13" s="45">
        <f t="shared" si="1"/>
        <v>745890</v>
      </c>
      <c r="P13" s="4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43.5" customHeight="1">
      <c r="A14" s="23"/>
      <c r="B14" s="50" t="s">
        <v>48</v>
      </c>
      <c r="C14" s="51">
        <v>0.0</v>
      </c>
      <c r="D14" s="52">
        <v>0.0</v>
      </c>
      <c r="E14" s="53">
        <v>147402.0</v>
      </c>
      <c r="F14" s="52">
        <v>0.0</v>
      </c>
      <c r="G14" s="52">
        <v>0.0</v>
      </c>
      <c r="H14" s="52">
        <v>0.0</v>
      </c>
      <c r="I14" s="52">
        <v>0.0</v>
      </c>
      <c r="J14" s="52">
        <v>0.0</v>
      </c>
      <c r="K14" s="52">
        <v>0.0</v>
      </c>
      <c r="L14" s="52">
        <v>0.0</v>
      </c>
      <c r="M14" s="52">
        <v>0.0</v>
      </c>
      <c r="N14" s="54">
        <v>0.0</v>
      </c>
      <c r="O14" s="55">
        <f t="shared" si="1"/>
        <v>147402</v>
      </c>
      <c r="P14" s="56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37.5" customHeight="1">
      <c r="A15" s="23"/>
      <c r="B15" s="57" t="s">
        <v>49</v>
      </c>
      <c r="C15" s="58">
        <f t="shared" ref="C15:O15" si="2">SUM(C5:C14)</f>
        <v>0</v>
      </c>
      <c r="D15" s="59">
        <f t="shared" si="2"/>
        <v>0</v>
      </c>
      <c r="E15" s="59">
        <f t="shared" si="2"/>
        <v>893292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59">
        <f t="shared" si="2"/>
        <v>0</v>
      </c>
      <c r="N15" s="59">
        <f t="shared" si="2"/>
        <v>0</v>
      </c>
      <c r="O15" s="60">
        <f t="shared" si="2"/>
        <v>893292</v>
      </c>
      <c r="P15" s="6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9.5" customHeight="1">
      <c r="A16" s="23"/>
      <c r="B16" s="6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9.5" customHeight="1">
      <c r="A17" s="23"/>
      <c r="B17" s="6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9.5" customHeight="1">
      <c r="A18" s="23"/>
      <c r="B18" s="27" t="s">
        <v>50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40.5" customHeight="1">
      <c r="A19" s="23"/>
      <c r="B19" s="63" t="s">
        <v>23</v>
      </c>
      <c r="C19" s="64" t="s">
        <v>24</v>
      </c>
      <c r="D19" s="32" t="s">
        <v>25</v>
      </c>
      <c r="E19" s="32" t="s">
        <v>26</v>
      </c>
      <c r="F19" s="31" t="s">
        <v>27</v>
      </c>
      <c r="G19" s="32" t="s">
        <v>28</v>
      </c>
      <c r="H19" s="32" t="s">
        <v>29</v>
      </c>
      <c r="I19" s="31" t="s">
        <v>30</v>
      </c>
      <c r="J19" s="32" t="s">
        <v>31</v>
      </c>
      <c r="K19" s="32" t="s">
        <v>32</v>
      </c>
      <c r="L19" s="31" t="s">
        <v>33</v>
      </c>
      <c r="M19" s="32" t="s">
        <v>34</v>
      </c>
      <c r="N19" s="65" t="s">
        <v>35</v>
      </c>
      <c r="O19" s="66" t="s">
        <v>51</v>
      </c>
      <c r="P19" s="67" t="s">
        <v>37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42.75" customHeight="1">
      <c r="A20" s="23"/>
      <c r="B20" s="68" t="s">
        <v>52</v>
      </c>
      <c r="C20" s="69">
        <v>0.0</v>
      </c>
      <c r="D20" s="37">
        <v>0.0</v>
      </c>
      <c r="E20" s="70">
        <v>253200.0</v>
      </c>
      <c r="F20" s="37">
        <v>0.0</v>
      </c>
      <c r="G20" s="37">
        <v>0.0</v>
      </c>
      <c r="H20" s="37">
        <v>0.0</v>
      </c>
      <c r="I20" s="37">
        <v>0.0</v>
      </c>
      <c r="J20" s="37">
        <v>0.0</v>
      </c>
      <c r="K20" s="37">
        <v>0.0</v>
      </c>
      <c r="L20" s="37">
        <v>0.0</v>
      </c>
      <c r="M20" s="37">
        <v>0.0</v>
      </c>
      <c r="N20" s="71">
        <v>0.0</v>
      </c>
      <c r="O20" s="72">
        <f t="shared" ref="O20:O24" si="3">SUM(C20:E20)</f>
        <v>253200</v>
      </c>
      <c r="P20" s="4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42.75" customHeight="1">
      <c r="A21" s="23"/>
      <c r="B21" s="73" t="s">
        <v>53</v>
      </c>
      <c r="C21" s="74">
        <v>0.0</v>
      </c>
      <c r="D21" s="43">
        <v>0.0</v>
      </c>
      <c r="E21" s="43">
        <v>0.0</v>
      </c>
      <c r="F21" s="43">
        <v>0.0</v>
      </c>
      <c r="G21" s="43">
        <v>0.0</v>
      </c>
      <c r="H21" s="43">
        <v>0.0</v>
      </c>
      <c r="I21" s="43">
        <v>0.0</v>
      </c>
      <c r="J21" s="43">
        <v>0.0</v>
      </c>
      <c r="K21" s="43">
        <v>0.0</v>
      </c>
      <c r="L21" s="43">
        <v>0.0</v>
      </c>
      <c r="M21" s="43">
        <v>0.0</v>
      </c>
      <c r="N21" s="75">
        <v>0.0</v>
      </c>
      <c r="O21" s="76">
        <f t="shared" si="3"/>
        <v>0</v>
      </c>
      <c r="P21" s="4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42.75" customHeight="1">
      <c r="A22" s="23"/>
      <c r="B22" s="73" t="s">
        <v>54</v>
      </c>
      <c r="C22" s="74">
        <v>0.0</v>
      </c>
      <c r="D22" s="43">
        <v>0.0</v>
      </c>
      <c r="E22" s="43">
        <v>0.0</v>
      </c>
      <c r="F22" s="43">
        <v>0.0</v>
      </c>
      <c r="G22" s="43">
        <v>0.0</v>
      </c>
      <c r="H22" s="43">
        <v>0.0</v>
      </c>
      <c r="I22" s="43">
        <v>0.0</v>
      </c>
      <c r="J22" s="43">
        <v>0.0</v>
      </c>
      <c r="K22" s="43">
        <v>0.0</v>
      </c>
      <c r="L22" s="43">
        <v>0.0</v>
      </c>
      <c r="M22" s="43">
        <v>0.0</v>
      </c>
      <c r="N22" s="75">
        <v>0.0</v>
      </c>
      <c r="O22" s="76">
        <f t="shared" si="3"/>
        <v>0</v>
      </c>
      <c r="P22" s="46" t="s">
        <v>41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42.75" customHeight="1">
      <c r="A23" s="23"/>
      <c r="B23" s="73" t="s">
        <v>55</v>
      </c>
      <c r="C23" s="74">
        <v>0.0</v>
      </c>
      <c r="D23" s="43">
        <v>0.0</v>
      </c>
      <c r="E23" s="77">
        <v>1915404.0</v>
      </c>
      <c r="F23" s="43">
        <v>0.0</v>
      </c>
      <c r="G23" s="43">
        <v>0.0</v>
      </c>
      <c r="H23" s="43">
        <v>0.0</v>
      </c>
      <c r="I23" s="43">
        <v>0.0</v>
      </c>
      <c r="J23" s="43">
        <v>0.0</v>
      </c>
      <c r="K23" s="43">
        <v>0.0</v>
      </c>
      <c r="L23" s="43">
        <v>0.0</v>
      </c>
      <c r="M23" s="43">
        <v>0.0</v>
      </c>
      <c r="N23" s="75">
        <v>0.0</v>
      </c>
      <c r="O23" s="76">
        <f t="shared" si="3"/>
        <v>1915404</v>
      </c>
      <c r="P23" s="4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42.75" customHeight="1">
      <c r="A24" s="23"/>
      <c r="B24" s="78" t="s">
        <v>56</v>
      </c>
      <c r="C24" s="79">
        <v>0.0</v>
      </c>
      <c r="D24" s="80">
        <v>0.0</v>
      </c>
      <c r="E24" s="81">
        <v>75000.0</v>
      </c>
      <c r="F24" s="80">
        <v>0.0</v>
      </c>
      <c r="G24" s="80">
        <v>0.0</v>
      </c>
      <c r="H24" s="80">
        <v>0.0</v>
      </c>
      <c r="I24" s="80">
        <v>0.0</v>
      </c>
      <c r="J24" s="80">
        <v>0.0</v>
      </c>
      <c r="K24" s="80">
        <v>0.0</v>
      </c>
      <c r="L24" s="80">
        <v>0.0</v>
      </c>
      <c r="M24" s="80">
        <v>0.0</v>
      </c>
      <c r="N24" s="82">
        <v>0.0</v>
      </c>
      <c r="O24" s="83">
        <f t="shared" si="3"/>
        <v>75000</v>
      </c>
      <c r="P24" s="5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37.5" customHeight="1">
      <c r="A25" s="23"/>
      <c r="B25" s="84" t="s">
        <v>49</v>
      </c>
      <c r="C25" s="85">
        <f t="shared" ref="C25:O25" si="4">SUM(C20:C24)</f>
        <v>0</v>
      </c>
      <c r="D25" s="86">
        <f t="shared" si="4"/>
        <v>0</v>
      </c>
      <c r="E25" s="86">
        <f t="shared" si="4"/>
        <v>2243604</v>
      </c>
      <c r="F25" s="86">
        <f t="shared" si="4"/>
        <v>0</v>
      </c>
      <c r="G25" s="86">
        <f t="shared" si="4"/>
        <v>0</v>
      </c>
      <c r="H25" s="86">
        <f t="shared" si="4"/>
        <v>0</v>
      </c>
      <c r="I25" s="86">
        <f t="shared" si="4"/>
        <v>0</v>
      </c>
      <c r="J25" s="86">
        <f t="shared" si="4"/>
        <v>0</v>
      </c>
      <c r="K25" s="86">
        <f t="shared" si="4"/>
        <v>0</v>
      </c>
      <c r="L25" s="86">
        <f t="shared" si="4"/>
        <v>0</v>
      </c>
      <c r="M25" s="86">
        <f t="shared" si="4"/>
        <v>0</v>
      </c>
      <c r="N25" s="87">
        <f t="shared" si="4"/>
        <v>0</v>
      </c>
      <c r="O25" s="60">
        <f t="shared" si="4"/>
        <v>2243604</v>
      </c>
      <c r="P25" s="88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9.5" customHeight="1">
      <c r="A26" s="23"/>
      <c r="B26" s="89"/>
      <c r="C26" s="90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9.5" customHeight="1">
      <c r="A27" s="23"/>
      <c r="B27" s="89"/>
      <c r="C27" s="90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9.5" customHeight="1">
      <c r="A28" s="23"/>
      <c r="B28" s="27" t="s">
        <v>57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41.25" customHeight="1">
      <c r="A29" s="23"/>
      <c r="B29" s="93" t="s">
        <v>58</v>
      </c>
      <c r="C29" s="94" t="s">
        <v>24</v>
      </c>
      <c r="D29" s="94" t="s">
        <v>25</v>
      </c>
      <c r="E29" s="94" t="s">
        <v>26</v>
      </c>
      <c r="F29" s="94" t="s">
        <v>27</v>
      </c>
      <c r="G29" s="94" t="s">
        <v>28</v>
      </c>
      <c r="H29" s="94" t="s">
        <v>29</v>
      </c>
      <c r="I29" s="94" t="s">
        <v>30</v>
      </c>
      <c r="J29" s="94" t="s">
        <v>31</v>
      </c>
      <c r="K29" s="94" t="s">
        <v>32</v>
      </c>
      <c r="L29" s="94" t="s">
        <v>33</v>
      </c>
      <c r="M29" s="94" t="s">
        <v>34</v>
      </c>
      <c r="N29" s="94" t="s">
        <v>35</v>
      </c>
      <c r="O29" s="94" t="s">
        <v>59</v>
      </c>
      <c r="P29" s="95" t="s">
        <v>37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41.25" customHeight="1">
      <c r="A30" s="23"/>
      <c r="B30" s="96"/>
      <c r="C30" s="80">
        <f t="shared" ref="C30:O30" si="5">C15-C25</f>
        <v>0</v>
      </c>
      <c r="D30" s="80">
        <f t="shared" si="5"/>
        <v>0</v>
      </c>
      <c r="E30" s="80">
        <f t="shared" si="5"/>
        <v>-1350312</v>
      </c>
      <c r="F30" s="80">
        <f t="shared" si="5"/>
        <v>0</v>
      </c>
      <c r="G30" s="80">
        <f t="shared" si="5"/>
        <v>0</v>
      </c>
      <c r="H30" s="80">
        <f t="shared" si="5"/>
        <v>0</v>
      </c>
      <c r="I30" s="80">
        <f t="shared" si="5"/>
        <v>0</v>
      </c>
      <c r="J30" s="80">
        <f t="shared" si="5"/>
        <v>0</v>
      </c>
      <c r="K30" s="80">
        <f t="shared" si="5"/>
        <v>0</v>
      </c>
      <c r="L30" s="80">
        <f t="shared" si="5"/>
        <v>0</v>
      </c>
      <c r="M30" s="80">
        <f t="shared" si="5"/>
        <v>0</v>
      </c>
      <c r="N30" s="80">
        <f t="shared" si="5"/>
        <v>0</v>
      </c>
      <c r="O30" s="80">
        <f t="shared" si="5"/>
        <v>-1350312</v>
      </c>
      <c r="P30" s="9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30.75" customHeight="1">
      <c r="A31" s="23"/>
      <c r="B31" s="98"/>
      <c r="C31" s="90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3"/>
      <c r="B33" s="9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3"/>
      <c r="B34" s="9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3"/>
      <c r="B35" s="9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3"/>
      <c r="B36" s="9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</row>
    <row r="232" ht="15.75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</row>
    <row r="233" ht="15.75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</row>
    <row r="234" ht="15.75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</row>
    <row r="235" ht="15.75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</row>
    <row r="236" ht="15.75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</row>
    <row r="237" ht="15.75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</row>
    <row r="238" ht="15.75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</row>
    <row r="239" ht="15.75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</row>
    <row r="240" ht="15.75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</row>
    <row r="241" ht="15.75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</row>
    <row r="242" ht="15.75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</row>
    <row r="243" ht="15.75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</row>
    <row r="244" ht="15.7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</row>
    <row r="245" ht="15.7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</row>
    <row r="246" ht="15.7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ht="15.7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</row>
    <row r="248" ht="15.7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  <row r="249" ht="15.7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</row>
    <row r="250" ht="15.7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</row>
    <row r="251" ht="15.7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</row>
    <row r="252" ht="15.7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</row>
    <row r="253" ht="15.7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</row>
    <row r="254" ht="15.75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</row>
    <row r="255" ht="15.75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</row>
    <row r="256" ht="15.75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</row>
    <row r="257" ht="15.75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</row>
    <row r="258" ht="15.75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</row>
    <row r="259" ht="15.75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</row>
    <row r="260" ht="15.75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</row>
    <row r="261" ht="15.75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</row>
    <row r="262" ht="15.75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</row>
    <row r="263" ht="15.75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</row>
    <row r="264" ht="15.75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</row>
    <row r="265" ht="15.75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</row>
    <row r="266" ht="15.75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</row>
    <row r="267" ht="15.75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</row>
    <row r="268" ht="15.75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</row>
    <row r="269" ht="15.75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</row>
    <row r="270" ht="15.75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</row>
    <row r="271" ht="15.75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</row>
    <row r="272" ht="15.75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</row>
    <row r="273" ht="15.75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</row>
    <row r="274" ht="15.75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</row>
    <row r="275" ht="15.75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</row>
    <row r="276" ht="15.75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</row>
    <row r="277" ht="15.75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</row>
    <row r="278" ht="15.75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</row>
    <row r="279" ht="15.75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</row>
    <row r="280" ht="15.75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</row>
    <row r="281" ht="15.75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</row>
    <row r="282" ht="15.75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</row>
    <row r="283" ht="15.75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</row>
    <row r="284" ht="15.7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</row>
    <row r="285" ht="15.7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</row>
    <row r="286" ht="15.75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</row>
    <row r="287" ht="15.75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</row>
    <row r="288" ht="15.75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</row>
    <row r="289" ht="15.75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</row>
    <row r="290" ht="15.75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</row>
    <row r="291" ht="15.75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</row>
    <row r="292" ht="15.75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</row>
    <row r="293" ht="15.75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</row>
    <row r="294" ht="15.75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</row>
    <row r="295" ht="15.75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</row>
    <row r="296" ht="15.75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</row>
    <row r="297" ht="15.75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</row>
    <row r="298" ht="15.75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</row>
    <row r="299" ht="15.75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</row>
    <row r="300" ht="15.75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</row>
    <row r="301" ht="15.75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</row>
    <row r="302" ht="15.75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</row>
    <row r="303" ht="15.75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</row>
    <row r="304" ht="15.75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</row>
    <row r="305" ht="15.75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</row>
    <row r="306" ht="15.75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</row>
    <row r="307" ht="15.75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</row>
    <row r="308" ht="15.75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</row>
    <row r="309" ht="15.75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</row>
    <row r="310" ht="15.75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</row>
    <row r="311" ht="15.75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</row>
    <row r="312" ht="15.75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</row>
    <row r="313" ht="15.75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</row>
    <row r="314" ht="15.75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</row>
    <row r="315" ht="15.75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</row>
    <row r="316" ht="15.75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</row>
    <row r="317" ht="15.75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</row>
    <row r="318" ht="15.75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</row>
    <row r="319" ht="15.75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</row>
    <row r="320" ht="15.75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</row>
    <row r="321" ht="15.75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</row>
    <row r="322" ht="15.75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</row>
    <row r="323" ht="15.75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</row>
    <row r="324" ht="15.75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</row>
    <row r="325" ht="15.75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</row>
    <row r="326" ht="15.75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</row>
    <row r="327" ht="15.75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</row>
    <row r="328" ht="15.75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</row>
    <row r="329" ht="15.75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</row>
    <row r="330" ht="15.75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</row>
    <row r="331" ht="15.75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</row>
    <row r="332" ht="15.75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</row>
    <row r="333" ht="15.75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</row>
    <row r="334" ht="15.75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</row>
    <row r="335" ht="15.75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</row>
    <row r="336" ht="15.75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</row>
    <row r="337" ht="15.75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</row>
    <row r="338" ht="15.75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</row>
    <row r="339" ht="15.75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</row>
    <row r="340" ht="15.75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</row>
    <row r="341" ht="15.75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</row>
    <row r="342" ht="15.75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</row>
    <row r="343" ht="15.75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</row>
    <row r="344" ht="15.75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</row>
    <row r="345" ht="15.75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</row>
    <row r="346" ht="15.75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</row>
    <row r="347" ht="15.75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</row>
    <row r="348" ht="15.75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</row>
    <row r="349" ht="15.75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</row>
    <row r="350" ht="15.75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</row>
    <row r="351" ht="15.75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</row>
    <row r="352" ht="15.75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</row>
    <row r="353" ht="15.75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</row>
    <row r="354" ht="15.75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</row>
    <row r="355" ht="15.75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</row>
    <row r="356" ht="15.75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</row>
    <row r="357" ht="15.75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</row>
    <row r="358" ht="15.75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</row>
    <row r="359" ht="15.75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</row>
    <row r="360" ht="15.75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</row>
    <row r="361" ht="15.75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</row>
    <row r="362" ht="15.75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</row>
    <row r="363" ht="15.75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</row>
    <row r="364" ht="15.75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</row>
    <row r="365" ht="15.75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</row>
    <row r="366" ht="15.75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</row>
    <row r="367" ht="15.75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</row>
    <row r="368" ht="15.75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</row>
    <row r="369" ht="15.75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</row>
    <row r="370" ht="15.75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</row>
    <row r="371" ht="15.75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</row>
    <row r="372" ht="15.75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</row>
    <row r="373" ht="15.75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</row>
    <row r="374" ht="15.75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</row>
    <row r="375" ht="15.75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</row>
    <row r="376" ht="15.75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</row>
    <row r="377" ht="15.75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</row>
    <row r="378" ht="15.75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</row>
    <row r="379" ht="15.75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</row>
    <row r="380" ht="15.75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</row>
    <row r="381" ht="15.75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</row>
    <row r="382" ht="15.75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</row>
    <row r="383" ht="15.75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</row>
    <row r="384" ht="15.75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</row>
    <row r="385" ht="15.75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</row>
    <row r="386" ht="15.75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</row>
    <row r="387" ht="15.75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</row>
    <row r="388" ht="15.75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</row>
    <row r="389" ht="15.75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</row>
    <row r="390" ht="15.75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</row>
    <row r="391" ht="15.75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</row>
    <row r="392" ht="15.75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</row>
    <row r="393" ht="15.75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</row>
    <row r="394" ht="15.75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</row>
    <row r="395" ht="15.75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</row>
    <row r="396" ht="15.75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</row>
    <row r="397" ht="15.75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</row>
    <row r="398" ht="15.75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</row>
    <row r="399" ht="15.75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</row>
    <row r="400" ht="15.75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</row>
    <row r="401" ht="15.75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</row>
    <row r="402" ht="15.75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</row>
    <row r="403" ht="15.75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</row>
    <row r="404" ht="15.75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</row>
    <row r="405" ht="15.75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</row>
    <row r="406" ht="15.75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</row>
    <row r="407" ht="15.75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</row>
    <row r="408" ht="15.75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</row>
    <row r="409" ht="15.75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</row>
    <row r="410" ht="15.75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</row>
    <row r="411" ht="15.75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</row>
    <row r="412" ht="15.75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</row>
    <row r="413" ht="15.75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</row>
    <row r="414" ht="15.75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</row>
    <row r="415" ht="15.75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</row>
    <row r="416" ht="15.75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</row>
    <row r="417" ht="15.75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</row>
    <row r="418" ht="15.75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</row>
    <row r="419" ht="15.75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</row>
    <row r="420" ht="15.75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</row>
    <row r="421" ht="15.75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</row>
    <row r="422" ht="15.75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</row>
    <row r="423" ht="15.75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</row>
    <row r="424" ht="15.75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</row>
    <row r="425" ht="15.75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</row>
    <row r="426" ht="15.75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</row>
    <row r="427" ht="15.75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</row>
    <row r="428" ht="15.75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</row>
    <row r="429" ht="15.75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</row>
    <row r="430" ht="15.75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</row>
    <row r="431" ht="15.75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</row>
    <row r="432" ht="15.75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</row>
    <row r="433" ht="15.75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</row>
    <row r="434" ht="15.75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</row>
    <row r="435" ht="15.75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</row>
    <row r="436" ht="15.75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</row>
    <row r="437" ht="15.75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</row>
    <row r="438" ht="15.75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</row>
    <row r="439" ht="15.75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</row>
    <row r="440" ht="15.75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</row>
    <row r="441" ht="15.75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</row>
    <row r="442" ht="15.75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</row>
    <row r="443" ht="15.75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</row>
    <row r="444" ht="15.75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</row>
    <row r="445" ht="15.75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</row>
    <row r="446" ht="15.75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</row>
    <row r="447" ht="15.75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</row>
    <row r="448" ht="15.75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</row>
    <row r="449" ht="15.75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</row>
    <row r="450" ht="15.75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</row>
    <row r="451" ht="15.75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</row>
    <row r="452" ht="15.75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</row>
    <row r="453" ht="15.75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</row>
    <row r="454" ht="15.75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</row>
    <row r="455" ht="15.75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</row>
    <row r="456" ht="15.75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</row>
    <row r="457" ht="15.75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</row>
    <row r="458" ht="15.75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</row>
    <row r="459" ht="15.75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</row>
    <row r="460" ht="15.75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</row>
    <row r="461" ht="15.75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</row>
    <row r="462" ht="15.75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</row>
    <row r="463" ht="15.75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</row>
    <row r="464" ht="15.75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</row>
    <row r="465" ht="15.75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</row>
    <row r="466" ht="15.75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</row>
    <row r="467" ht="15.75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</row>
    <row r="468" ht="15.75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</row>
    <row r="469" ht="15.75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</row>
    <row r="470" ht="15.75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</row>
    <row r="471" ht="15.75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</row>
    <row r="472" ht="15.75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</row>
    <row r="473" ht="15.75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</row>
    <row r="474" ht="15.75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</row>
    <row r="475" ht="15.75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</row>
    <row r="476" ht="15.75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</row>
    <row r="477" ht="15.75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</row>
    <row r="478" ht="15.75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</row>
    <row r="479" ht="15.75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</row>
    <row r="480" ht="15.75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</row>
    <row r="481" ht="15.75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</row>
    <row r="482" ht="15.75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</row>
    <row r="483" ht="15.75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</row>
    <row r="484" ht="15.75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</row>
    <row r="485" ht="15.75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</row>
    <row r="486" ht="15.75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</row>
    <row r="487" ht="15.75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</row>
    <row r="488" ht="15.75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</row>
    <row r="489" ht="15.75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</row>
    <row r="490" ht="15.75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</row>
    <row r="491" ht="15.75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</row>
    <row r="492" ht="15.75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</row>
    <row r="493" ht="15.75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</row>
    <row r="494" ht="15.75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</row>
    <row r="495" ht="15.75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</row>
    <row r="496" ht="15.75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</row>
    <row r="497" ht="15.75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</row>
    <row r="498" ht="15.75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</row>
    <row r="499" ht="15.75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</row>
    <row r="500" ht="15.75" customHeight="1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</row>
    <row r="501" ht="15.75" customHeight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</row>
    <row r="502" ht="15.75" customHeight="1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</row>
    <row r="503" ht="15.75" customHeight="1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</row>
    <row r="504" ht="15.75" customHeight="1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</row>
    <row r="505" ht="15.75" customHeight="1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</row>
    <row r="506" ht="15.75" customHeight="1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</row>
    <row r="507" ht="15.75" customHeight="1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</row>
    <row r="508" ht="15.75" customHeight="1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</row>
    <row r="509" ht="15.75" customHeight="1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</row>
    <row r="510" ht="15.75" customHeight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</row>
    <row r="511" ht="15.75" customHeight="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</row>
    <row r="512" ht="15.75" customHeight="1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</row>
    <row r="513" ht="15.75" customHeight="1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</row>
    <row r="514" ht="15.75" customHeight="1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</row>
    <row r="515" ht="15.75" customHeight="1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</row>
    <row r="516" ht="15.75" customHeight="1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</row>
    <row r="517" ht="15.75" customHeight="1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</row>
    <row r="518" ht="15.75" customHeight="1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</row>
    <row r="519" ht="15.75" customHeight="1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</row>
    <row r="520" ht="15.75" customHeight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</row>
    <row r="521" ht="15.75" customHeight="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</row>
    <row r="522" ht="15.75" customHeight="1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</row>
    <row r="523" ht="15.75" customHeight="1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</row>
    <row r="524" ht="15.75" customHeight="1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</row>
    <row r="525" ht="15.75" customHeight="1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</row>
    <row r="526" ht="15.75" customHeight="1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</row>
    <row r="527" ht="15.75" customHeight="1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</row>
    <row r="528" ht="15.75" customHeight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</row>
    <row r="529" ht="15.75" customHeight="1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</row>
    <row r="530" ht="15.75" customHeight="1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</row>
    <row r="531" ht="15.75" customHeight="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</row>
    <row r="532" ht="15.75" customHeight="1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</row>
    <row r="533" ht="15.75" customHeight="1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</row>
    <row r="534" ht="15.75" customHeight="1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</row>
    <row r="535" ht="15.75" customHeight="1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</row>
    <row r="536" ht="15.75" customHeight="1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</row>
    <row r="537" ht="15.75" customHeight="1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</row>
    <row r="538" ht="15.75" customHeight="1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</row>
    <row r="539" ht="15.75" customHeight="1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</row>
    <row r="540" ht="15.75" customHeight="1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</row>
    <row r="541" ht="15.75" customHeight="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</row>
    <row r="542" ht="15.75" customHeight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</row>
    <row r="543" ht="15.75" customHeight="1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</row>
    <row r="544" ht="15.75" customHeight="1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</row>
    <row r="545" ht="15.75" customHeight="1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</row>
    <row r="546" ht="15.75" customHeight="1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</row>
    <row r="547" ht="15.75" customHeight="1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</row>
    <row r="548" ht="15.75" customHeight="1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</row>
    <row r="549" ht="15.75" customHeight="1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</row>
    <row r="550" ht="15.75" customHeight="1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</row>
    <row r="551" ht="15.75" customHeight="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</row>
    <row r="552" ht="15.75" customHeight="1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</row>
    <row r="553" ht="15.75" customHeight="1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</row>
    <row r="554" ht="15.75" customHeight="1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</row>
    <row r="555" ht="15.75" customHeight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</row>
    <row r="556" ht="15.75" customHeight="1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</row>
    <row r="557" ht="15.75" customHeight="1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</row>
    <row r="558" ht="15.75" customHeight="1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</row>
    <row r="559" ht="15.75" customHeight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</row>
    <row r="560" ht="15.75" customHeight="1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</row>
    <row r="561" ht="15.75" customHeight="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</row>
    <row r="562" ht="15.75" customHeight="1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</row>
    <row r="563" ht="15.75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</row>
    <row r="564" ht="15.75" customHeight="1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</row>
    <row r="565" ht="15.75" customHeight="1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</row>
    <row r="566" ht="15.75" customHeight="1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</row>
    <row r="567" ht="15.75" customHeight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</row>
    <row r="568" ht="15.75" customHeight="1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</row>
    <row r="569" ht="15.75" customHeight="1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</row>
    <row r="570" ht="15.75" customHeight="1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</row>
    <row r="571" ht="15.75" customHeight="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</row>
    <row r="572" ht="15.75" customHeight="1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</row>
    <row r="573" ht="15.75" customHeight="1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</row>
    <row r="574" ht="15.75" customHeight="1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</row>
    <row r="575" ht="15.75" customHeight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</row>
    <row r="576" ht="15.75" customHeight="1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</row>
    <row r="577" ht="15.75" customHeight="1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</row>
    <row r="578" ht="15.75" customHeight="1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</row>
    <row r="579" ht="15.75" customHeight="1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</row>
    <row r="580" ht="15.75" customHeight="1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</row>
    <row r="581" ht="15.75" customHeight="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</row>
    <row r="582" ht="15.75" customHeight="1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</row>
    <row r="583" ht="15.75" customHeight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</row>
    <row r="584" ht="15.75" customHeight="1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</row>
    <row r="585" ht="15.75" customHeight="1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</row>
    <row r="586" ht="15.75" customHeight="1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</row>
    <row r="587" ht="15.75" customHeight="1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</row>
    <row r="588" ht="15.75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</row>
    <row r="589" ht="15.75" customHeight="1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</row>
    <row r="590" ht="15.75" customHeight="1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</row>
    <row r="591" ht="15.75" customHeight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</row>
    <row r="592" ht="15.75" customHeight="1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</row>
    <row r="593" ht="15.75" customHeight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</row>
    <row r="594" ht="15.75" customHeight="1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</row>
    <row r="595" ht="15.75" customHeight="1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</row>
    <row r="596" ht="15.75" customHeight="1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</row>
    <row r="597" ht="15.75" customHeight="1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</row>
    <row r="598" ht="15.75" customHeight="1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</row>
    <row r="599" ht="15.75" customHeight="1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</row>
    <row r="600" ht="15.75" customHeight="1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</row>
    <row r="601" ht="15.75" customHeight="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</row>
    <row r="602" ht="15.75" customHeight="1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</row>
    <row r="603" ht="15.75" customHeight="1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</row>
    <row r="604" ht="15.75" customHeight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</row>
    <row r="605" ht="15.75" customHeight="1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</row>
    <row r="606" ht="15.75" customHeight="1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</row>
    <row r="607" ht="15.75" customHeight="1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</row>
    <row r="608" ht="15.75" customHeight="1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</row>
    <row r="609" ht="15.75" customHeight="1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</row>
    <row r="610" ht="15.75" customHeight="1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</row>
    <row r="611" ht="15.75" customHeight="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</row>
    <row r="612" ht="15.75" customHeight="1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</row>
    <row r="613" ht="15.75" customHeight="1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</row>
    <row r="614" ht="15.75" customHeight="1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</row>
    <row r="615" ht="15.75" customHeight="1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</row>
    <row r="616" ht="15.75" customHeight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</row>
    <row r="617" ht="15.75" customHeight="1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</row>
    <row r="618" ht="15.75" customHeight="1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</row>
    <row r="619" ht="15.75" customHeight="1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</row>
    <row r="620" ht="15.75" customHeight="1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</row>
    <row r="621" ht="15.75" customHeight="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</row>
    <row r="622" ht="15.75" customHeight="1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</row>
    <row r="623" ht="15.75" customHeight="1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</row>
    <row r="624" ht="15.75" customHeight="1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</row>
    <row r="625" ht="15.75" customHeight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</row>
    <row r="626" ht="15.75" customHeight="1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</row>
    <row r="627" ht="15.75" customHeight="1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</row>
    <row r="628" ht="15.75" customHeight="1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</row>
    <row r="629" ht="15.75" customHeight="1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</row>
    <row r="630" ht="15.75" customHeight="1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</row>
    <row r="631" ht="15.75" customHeight="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</row>
    <row r="632" ht="15.75" customHeight="1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</row>
    <row r="633" ht="15.75" customHeight="1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</row>
    <row r="634" ht="15.75" customHeight="1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</row>
    <row r="635" ht="15.75" customHeight="1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</row>
    <row r="636" ht="15.75" customHeight="1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</row>
    <row r="637" ht="15.75" customHeight="1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</row>
    <row r="638" ht="15.75" customHeight="1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</row>
    <row r="639" ht="15.75" customHeight="1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</row>
    <row r="640" ht="15.75" customHeight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</row>
    <row r="641" ht="15.75" customHeight="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</row>
    <row r="642" ht="15.75" customHeight="1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</row>
    <row r="643" ht="15.75" customHeight="1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</row>
    <row r="644" ht="15.75" customHeight="1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</row>
    <row r="645" ht="15.75" customHeight="1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</row>
    <row r="646" ht="15.75" customHeight="1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</row>
    <row r="647" ht="15.75" customHeight="1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</row>
    <row r="648" ht="15.75" customHeight="1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</row>
    <row r="649" ht="15.75" customHeight="1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</row>
    <row r="650" ht="15.75" customHeight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</row>
    <row r="651" ht="15.75" customHeight="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</row>
    <row r="652" ht="15.75" customHeight="1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</row>
    <row r="653" ht="15.75" customHeight="1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</row>
    <row r="654" ht="15.75" customHeigh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</row>
    <row r="655" ht="15.75" customHeight="1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</row>
    <row r="656" ht="15.75" customHeight="1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</row>
    <row r="657" ht="15.75" customHeight="1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</row>
    <row r="658" ht="15.75" customHeight="1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</row>
    <row r="659" ht="15.75" customHeight="1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</row>
    <row r="660" ht="15.75" customHeight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</row>
    <row r="661" ht="15.75" customHeight="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</row>
    <row r="662" ht="15.75" customHeight="1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</row>
    <row r="663" ht="15.75" customHeight="1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</row>
    <row r="664" ht="15.75" customHeight="1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</row>
    <row r="665" ht="15.75" customHeight="1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</row>
    <row r="666" ht="15.75" customHeight="1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</row>
    <row r="667" ht="15.75" customHeight="1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</row>
    <row r="668" ht="15.75" customHeight="1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</row>
    <row r="669" ht="15.75" customHeight="1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</row>
    <row r="670" ht="15.75" customHeight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</row>
    <row r="671" ht="15.75" customHeight="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</row>
    <row r="672" ht="15.75" customHeight="1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</row>
    <row r="673" ht="15.75" customHeight="1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</row>
    <row r="674" ht="15.75" customHeight="1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</row>
    <row r="675" ht="15.75" customHeight="1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</row>
    <row r="676" ht="15.75" customHeight="1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</row>
    <row r="677" ht="15.75" customHeight="1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</row>
    <row r="678" ht="15.75" customHeight="1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</row>
    <row r="679" ht="15.75" customHeight="1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</row>
    <row r="680" ht="15.75" customHeight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</row>
    <row r="681" ht="15.75" customHeight="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</row>
    <row r="682" ht="15.75" customHeight="1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</row>
    <row r="683" ht="15.75" customHeight="1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</row>
    <row r="684" ht="15.75" customHeight="1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</row>
    <row r="685" ht="15.75" customHeight="1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</row>
    <row r="686" ht="15.75" customHeight="1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</row>
    <row r="687" ht="15.75" customHeight="1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</row>
    <row r="688" ht="15.75" customHeight="1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</row>
    <row r="689" ht="15.75" customHeight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</row>
    <row r="690" ht="15.75" customHeight="1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</row>
    <row r="691" ht="15.75" customHeight="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</row>
    <row r="692" ht="15.75" customHeight="1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</row>
    <row r="693" ht="15.75" customHeight="1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</row>
    <row r="694" ht="15.75" customHeight="1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</row>
    <row r="695" ht="15.75" customHeight="1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</row>
    <row r="696" ht="15.75" customHeight="1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</row>
    <row r="697" ht="15.75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</row>
    <row r="698" ht="15.75" customHeight="1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</row>
    <row r="699" ht="15.75" customHeight="1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</row>
    <row r="700" ht="15.75" customHeight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</row>
    <row r="701" ht="15.75" customHeight="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</row>
    <row r="702" ht="15.75" customHeight="1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</row>
    <row r="703" ht="15.75" customHeight="1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</row>
    <row r="704" ht="15.75" customHeight="1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</row>
    <row r="705" ht="15.75" customHeight="1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</row>
    <row r="706" ht="15.75" customHeight="1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</row>
    <row r="707" ht="15.75" customHeight="1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</row>
    <row r="708" ht="15.75" customHeight="1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</row>
    <row r="709" ht="15.75" customHeight="1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</row>
    <row r="710" ht="15.75" customHeight="1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</row>
    <row r="711" ht="15.75" customHeight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</row>
    <row r="712" ht="15.75" customHeight="1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</row>
    <row r="713" ht="15.75" customHeight="1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</row>
    <row r="714" ht="15.75" customHeight="1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</row>
    <row r="715" ht="15.75" customHeight="1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</row>
    <row r="716" ht="15.75" customHeight="1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</row>
    <row r="717" ht="15.75" customHeight="1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</row>
    <row r="718" ht="15.75" customHeight="1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</row>
    <row r="719" ht="15.75" customHeight="1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</row>
    <row r="720" ht="15.75" customHeight="1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</row>
    <row r="721" ht="15.75" customHeight="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</row>
    <row r="722" ht="15.75" customHeight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</row>
    <row r="723" ht="15.75" customHeight="1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</row>
    <row r="724" ht="15.75" customHeight="1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</row>
    <row r="725" ht="15.75" customHeight="1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</row>
    <row r="726" ht="15.75" customHeight="1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</row>
    <row r="727" ht="15.75" customHeight="1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</row>
    <row r="728" ht="15.75" customHeight="1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</row>
    <row r="729" ht="15.75" customHeight="1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</row>
    <row r="730" ht="15.75" customHeight="1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</row>
    <row r="731" ht="15.75" customHeight="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</row>
    <row r="732" ht="15.75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</row>
    <row r="733" ht="15.75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</row>
    <row r="734" ht="15.75" customHeight="1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</row>
    <row r="735" ht="15.75" customHeight="1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</row>
    <row r="736" ht="15.75" customHeight="1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</row>
    <row r="737" ht="15.75" customHeight="1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</row>
    <row r="738" ht="15.75" customHeight="1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</row>
    <row r="739" ht="15.75" customHeight="1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</row>
    <row r="740" ht="15.75" customHeight="1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</row>
    <row r="741" ht="15.75" customHeight="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</row>
    <row r="742" ht="15.75" customHeight="1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</row>
    <row r="743" ht="15.75" customHeight="1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</row>
    <row r="744" ht="15.75" customHeight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</row>
    <row r="745" ht="15.75" customHeight="1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</row>
    <row r="746" ht="15.75" customHeight="1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</row>
    <row r="747" ht="15.75" customHeight="1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</row>
    <row r="748" ht="15.75" customHeight="1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</row>
    <row r="749" ht="15.75" customHeight="1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</row>
    <row r="750" ht="15.75" customHeight="1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</row>
    <row r="751" ht="15.75" customHeight="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</row>
    <row r="752" ht="15.75" customHeight="1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</row>
    <row r="753" ht="15.75" customHeight="1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</row>
    <row r="754" ht="15.75" customHeight="1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</row>
    <row r="755" ht="15.75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</row>
    <row r="756" ht="15.75" customHeight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</row>
    <row r="757" ht="15.75" customHeight="1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</row>
    <row r="758" ht="15.75" customHeight="1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</row>
    <row r="759" ht="15.75" customHeight="1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</row>
    <row r="760" ht="15.75" customHeight="1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</row>
    <row r="761" ht="15.75" customHeight="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</row>
    <row r="762" ht="15.75" customHeight="1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</row>
    <row r="763" ht="15.75" customHeight="1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</row>
    <row r="764" ht="15.75" customHeight="1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</row>
    <row r="765" ht="15.75" customHeight="1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</row>
    <row r="766" ht="15.75" customHeight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</row>
    <row r="767" ht="15.75" customHeight="1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</row>
    <row r="768" ht="15.75" customHeight="1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</row>
    <row r="769" ht="15.75" customHeight="1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</row>
    <row r="770" ht="15.75" customHeight="1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</row>
    <row r="771" ht="15.75" customHeight="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</row>
    <row r="772" ht="15.75" customHeight="1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</row>
    <row r="773" ht="15.75" customHeight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</row>
    <row r="774" ht="15.75" customHeight="1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</row>
    <row r="775" ht="15.75" customHeight="1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</row>
    <row r="776" ht="15.75" customHeight="1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</row>
    <row r="777" ht="15.75" customHeight="1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</row>
    <row r="778" ht="15.75" customHeight="1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</row>
    <row r="779" ht="15.75" customHeight="1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</row>
    <row r="780" ht="15.75" customHeight="1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</row>
    <row r="781" ht="15.75" customHeight="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</row>
    <row r="782" ht="15.75" customHeight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</row>
    <row r="783" ht="15.75" customHeight="1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</row>
    <row r="784" ht="15.75" customHeight="1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</row>
    <row r="785" ht="15.75" customHeight="1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</row>
    <row r="786" ht="15.75" customHeight="1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</row>
    <row r="787" ht="15.75" customHeight="1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</row>
    <row r="788" ht="15.75" customHeight="1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</row>
    <row r="789" ht="15.75" customHeight="1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</row>
    <row r="790" ht="15.75" customHeight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</row>
    <row r="791" ht="15.75" customHeight="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</row>
    <row r="792" ht="15.75" customHeight="1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</row>
    <row r="793" ht="15.75" customHeight="1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</row>
    <row r="794" ht="15.75" customHeight="1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</row>
    <row r="795" ht="15.75" customHeight="1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</row>
    <row r="796" ht="15.75" customHeight="1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</row>
    <row r="797" ht="15.75" customHeight="1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</row>
    <row r="798" ht="15.75" customHeight="1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</row>
    <row r="799" ht="15.75" customHeight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</row>
    <row r="800" ht="15.75" customHeight="1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</row>
    <row r="801" ht="15.75" customHeight="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</row>
    <row r="802" ht="15.75" customHeight="1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</row>
    <row r="803" ht="15.75" customHeight="1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</row>
    <row r="804" ht="15.75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</row>
    <row r="805" ht="15.75" customHeight="1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</row>
    <row r="806" ht="15.75" customHeight="1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</row>
    <row r="807" ht="15.75" customHeight="1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</row>
    <row r="808" ht="15.75" customHeight="1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</row>
    <row r="809" ht="15.75" customHeight="1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</row>
    <row r="810" ht="15.75" customHeight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</row>
    <row r="811" ht="15.75" customHeight="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</row>
    <row r="812" ht="15.75" customHeight="1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</row>
    <row r="813" ht="15.75" customHeight="1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</row>
    <row r="814" ht="15.75" customHeight="1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</row>
    <row r="815" ht="15.75" customHeight="1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</row>
    <row r="816" ht="15.75" customHeight="1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</row>
    <row r="817" ht="15.75" customHeight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</row>
    <row r="818" ht="15.75" customHeight="1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</row>
    <row r="819" ht="15.75" customHeight="1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</row>
    <row r="820" ht="15.75" customHeight="1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</row>
    <row r="821" ht="15.75" customHeight="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</row>
    <row r="822" ht="15.75" customHeight="1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</row>
    <row r="823" ht="15.75" customHeight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</row>
    <row r="824" ht="15.75" customHeight="1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</row>
    <row r="825" ht="15.75" customHeight="1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</row>
    <row r="826" ht="15.75" customHeight="1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</row>
    <row r="827" ht="15.75" customHeight="1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</row>
    <row r="828" ht="15.75" customHeight="1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</row>
    <row r="829" ht="15.75" customHeight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</row>
    <row r="830" ht="15.75" customHeight="1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</row>
    <row r="831" ht="15.75" customHeight="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</row>
    <row r="832" ht="15.75" customHeight="1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</row>
    <row r="833" ht="15.75" customHeight="1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</row>
    <row r="834" ht="15.75" customHeight="1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</row>
    <row r="835" ht="15.75" customHeight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</row>
    <row r="836" ht="15.75" customHeight="1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</row>
    <row r="837" ht="15.75" customHeight="1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</row>
    <row r="838" ht="15.75" customHeight="1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</row>
    <row r="839" ht="15.75" customHeight="1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</row>
    <row r="840" ht="15.75" customHeight="1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</row>
    <row r="841" ht="15.75" customHeight="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</row>
    <row r="842" ht="15.75" customHeight="1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</row>
    <row r="843" ht="15.75" customHeight="1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</row>
    <row r="844" ht="15.75" customHeight="1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</row>
    <row r="845" ht="15.75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</row>
    <row r="846" ht="15.75" customHeight="1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</row>
    <row r="847" ht="15.75" customHeight="1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</row>
    <row r="848" ht="15.75" customHeight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</row>
    <row r="849" ht="15.75" customHeight="1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</row>
    <row r="850" ht="15.75" customHeight="1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</row>
    <row r="851" ht="15.75" customHeight="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</row>
    <row r="852" ht="15.75" customHeight="1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</row>
    <row r="853" ht="15.75" customHeight="1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</row>
    <row r="854" ht="15.75" customHeight="1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</row>
    <row r="855" ht="15.75" customHeight="1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</row>
    <row r="856" ht="15.75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</row>
    <row r="857" ht="15.75" customHeight="1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</row>
    <row r="858" ht="15.75" customHeight="1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</row>
    <row r="859" ht="15.75" customHeight="1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</row>
    <row r="860" ht="15.75" customHeight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</row>
    <row r="861" ht="15.75" customHeight="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</row>
    <row r="862" ht="15.75" customHeight="1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</row>
    <row r="863" ht="15.75" customHeight="1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</row>
    <row r="864" ht="15.75" customHeight="1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</row>
    <row r="865" ht="15.75" customHeight="1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</row>
    <row r="866" ht="15.75" customHeight="1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</row>
    <row r="867" ht="15.75" customHeight="1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</row>
    <row r="868" ht="15.75" customHeight="1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</row>
    <row r="869" ht="15.75" customHeight="1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</row>
    <row r="870" ht="15.75" customHeight="1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</row>
    <row r="871" ht="15.75" customHeight="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</row>
    <row r="872" ht="15.75" customHeight="1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</row>
    <row r="873" ht="15.75" customHeight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</row>
    <row r="874" ht="15.75" customHeight="1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</row>
    <row r="875" ht="15.75" customHeight="1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</row>
    <row r="876" ht="15.75" customHeight="1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</row>
    <row r="877" ht="15.75" customHeight="1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</row>
    <row r="878" ht="15.75" customHeight="1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</row>
    <row r="879" ht="15.75" customHeight="1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</row>
    <row r="880" ht="15.75" customHeight="1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</row>
    <row r="881" ht="15.75" customHeight="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</row>
    <row r="882" ht="15.75" customHeight="1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</row>
    <row r="883" ht="15.75" customHeight="1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</row>
    <row r="884" ht="15.75" customHeight="1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</row>
    <row r="885" ht="15.75" customHeight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</row>
    <row r="886" ht="15.75" customHeight="1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</row>
    <row r="887" ht="15.75" customHeight="1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</row>
    <row r="888" ht="15.75" customHeight="1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</row>
    <row r="889" ht="15.75" customHeight="1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</row>
    <row r="890" ht="15.75" customHeight="1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</row>
    <row r="891" ht="15.75" customHeight="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</row>
    <row r="892" ht="15.75" customHeight="1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</row>
    <row r="893" ht="15.75" customHeight="1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</row>
    <row r="894" ht="15.75" customHeight="1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</row>
    <row r="895" ht="15.75" customHeight="1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</row>
    <row r="896" ht="15.75" customHeight="1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</row>
    <row r="897" ht="15.75" customHeight="1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</row>
    <row r="898" ht="15.75" customHeight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</row>
    <row r="899" ht="15.75" customHeight="1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</row>
    <row r="900" ht="15.75" customHeight="1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</row>
    <row r="901" ht="15.75" customHeight="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</row>
    <row r="902" ht="15.75" customHeight="1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</row>
    <row r="903" ht="15.75" customHeight="1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</row>
    <row r="904" ht="15.75" customHeight="1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</row>
    <row r="905" ht="15.75" customHeight="1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</row>
    <row r="906" ht="15.75" customHeight="1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</row>
    <row r="907" ht="15.75" customHeight="1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</row>
    <row r="908" ht="15.75" customHeight="1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</row>
    <row r="909" ht="15.75" customHeight="1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</row>
    <row r="910" ht="15.75" customHeight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</row>
    <row r="911" ht="15.75" customHeight="1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</row>
    <row r="912" ht="15.75" customHeight="1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</row>
    <row r="913" ht="15.75" customHeight="1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</row>
    <row r="914" ht="15.75" customHeight="1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</row>
    <row r="915" ht="15.75" customHeight="1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</row>
    <row r="916" ht="15.75" customHeight="1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</row>
    <row r="917" ht="15.75" customHeight="1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</row>
    <row r="918" ht="15.75" customHeight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</row>
    <row r="919" ht="15.75" customHeight="1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</row>
    <row r="920" ht="15.75" customHeight="1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</row>
    <row r="921" ht="15.75" customHeight="1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</row>
    <row r="922" ht="15.75" customHeight="1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</row>
    <row r="923" ht="15.75" customHeight="1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</row>
    <row r="924" ht="15.75" customHeight="1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</row>
    <row r="925" ht="15.75" customHeight="1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</row>
    <row r="926" ht="15.75" customHeight="1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</row>
    <row r="927" ht="15.75" customHeight="1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</row>
    <row r="928" ht="15.75" customHeight="1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</row>
    <row r="929" ht="15.75" customHeight="1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</row>
    <row r="930" ht="15.75" customHeight="1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</row>
    <row r="931" ht="15.75" customHeight="1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</row>
    <row r="932" ht="15.75" customHeight="1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</row>
    <row r="933" ht="15.75" customHeight="1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</row>
    <row r="934" ht="15.75" customHeight="1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</row>
    <row r="935" ht="15.75" customHeight="1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</row>
    <row r="936" ht="15.75" customHeight="1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</row>
    <row r="937" ht="15.75" customHeight="1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</row>
    <row r="938" ht="15.75" customHeight="1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</row>
    <row r="939" ht="15.75" customHeight="1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</row>
    <row r="940" ht="15.75" customHeight="1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</row>
    <row r="941" ht="15.75" customHeight="1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</row>
    <row r="942" ht="15.75" customHeight="1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</row>
    <row r="943" ht="15.75" customHeight="1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</row>
    <row r="944" ht="15.75" customHeight="1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</row>
    <row r="945" ht="15.75" customHeight="1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</row>
    <row r="946" ht="15.75" customHeight="1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</row>
    <row r="947" ht="15.75" customHeight="1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</row>
    <row r="948" ht="15.75" customHeight="1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</row>
    <row r="949" ht="15.75" customHeight="1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</row>
    <row r="950" ht="15.75" customHeight="1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</row>
    <row r="951" ht="15.75" customHeight="1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</row>
    <row r="952" ht="15.75" customHeight="1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</row>
    <row r="953" ht="15.75" customHeight="1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</row>
    <row r="954" ht="15.75" customHeight="1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</row>
    <row r="955" ht="15.75" customHeight="1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</row>
    <row r="956" ht="15.75" customHeight="1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</row>
    <row r="957" ht="15.75" customHeight="1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</row>
    <row r="958" ht="15.75" customHeight="1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</row>
    <row r="959" ht="15.75" customHeight="1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</row>
    <row r="960" ht="15.75" customHeight="1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</row>
    <row r="961" ht="15.75" customHeight="1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</row>
    <row r="962" ht="15.75" customHeight="1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</row>
    <row r="963" ht="15.75" customHeight="1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</row>
    <row r="964" ht="15.75" customHeight="1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</row>
    <row r="965" ht="15.75" customHeight="1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</row>
    <row r="966" ht="15.75" customHeight="1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</row>
    <row r="967" ht="15.75" customHeight="1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</row>
    <row r="968" ht="15.75" customHeight="1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</row>
    <row r="969" ht="15.75" customHeight="1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</row>
    <row r="970" ht="15.75" customHeight="1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</row>
    <row r="971" ht="15.75" customHeight="1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</row>
    <row r="972" ht="15.75" customHeight="1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</row>
    <row r="973" ht="15.75" customHeight="1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</row>
    <row r="974" ht="15.75" customHeight="1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</row>
    <row r="975" ht="15.75" customHeight="1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</row>
    <row r="976" ht="15.75" customHeight="1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</row>
    <row r="977" ht="15.75" customHeight="1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</row>
    <row r="978" ht="15.75" customHeight="1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</row>
    <row r="979" ht="15.75" customHeight="1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</row>
    <row r="980" ht="15.75" customHeight="1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</row>
    <row r="981" ht="15.75" customHeight="1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</row>
    <row r="982" ht="15.75" customHeight="1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</row>
    <row r="983" ht="15.75" customHeight="1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</row>
    <row r="984" ht="15.75" customHeight="1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</row>
    <row r="985" ht="15.75" customHeight="1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</row>
    <row r="986" ht="15.75" customHeight="1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</row>
    <row r="987" ht="15.75" customHeight="1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</row>
    <row r="988" ht="15.75" customHeight="1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</row>
    <row r="989" ht="15.75" customHeight="1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</row>
    <row r="990" ht="15.75" customHeight="1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</row>
    <row r="991" ht="15.75" customHeight="1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</row>
    <row r="992" ht="15.75" customHeight="1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</row>
    <row r="993" ht="15.75" customHeight="1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</row>
    <row r="994" ht="15.75" customHeight="1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</row>
    <row r="995" ht="15.75" customHeight="1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</row>
    <row r="996" ht="15.75" customHeight="1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</row>
    <row r="997" ht="15.75" customHeight="1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</row>
    <row r="998" ht="15.75" customHeight="1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</row>
    <row r="999" ht="15.75" customHeight="1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</row>
    <row r="1000" ht="15.75" customHeight="1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</row>
  </sheetData>
  <mergeCells count="6">
    <mergeCell ref="B1:P1"/>
    <mergeCell ref="B2:P2"/>
    <mergeCell ref="B3:P3"/>
    <mergeCell ref="B18:P18"/>
    <mergeCell ref="B28:P28"/>
    <mergeCell ref="B29:B30"/>
  </mergeCells>
  <dataValidations>
    <dataValidation type="list" allowBlank="1" showErrorMessage="1" sqref="E32:O32">
      <formula1>#REF!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5.43"/>
    <col customWidth="1" min="3" max="3" width="37.57"/>
    <col customWidth="1" min="4" max="4" width="22.57"/>
    <col customWidth="1" min="5" max="5" width="18.86"/>
    <col customWidth="1" min="6" max="6" width="32.14"/>
    <col customWidth="1" min="7" max="7" width="17.57"/>
    <col customWidth="1" min="8" max="8" width="14.86"/>
    <col customWidth="1" min="9" max="9" width="21.14"/>
    <col customWidth="1" min="10" max="26" width="11.43"/>
  </cols>
  <sheetData>
    <row r="1" ht="24.75" customHeight="1">
      <c r="A1" s="1"/>
      <c r="B1" s="2" t="s">
        <v>60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9.5" customHeight="1">
      <c r="A2" s="1"/>
      <c r="B2" s="100" t="s">
        <v>61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"/>
      <c r="B3" s="2" t="s">
        <v>62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7.75" customHeight="1">
      <c r="A4" s="1"/>
      <c r="B4" s="2"/>
      <c r="C4" s="101"/>
      <c r="D4" s="101"/>
      <c r="E4" s="101"/>
      <c r="F4" s="102" t="s">
        <v>63</v>
      </c>
      <c r="G4" s="10"/>
      <c r="H4" s="103"/>
      <c r="I4" s="10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04" t="s">
        <v>64</v>
      </c>
      <c r="C5" s="105" t="s">
        <v>65</v>
      </c>
      <c r="D5" s="104" t="s">
        <v>66</v>
      </c>
      <c r="E5" s="104" t="s">
        <v>67</v>
      </c>
      <c r="F5" s="104" t="s">
        <v>68</v>
      </c>
      <c r="G5" s="104" t="s">
        <v>69</v>
      </c>
      <c r="H5" s="104" t="s">
        <v>70</v>
      </c>
      <c r="I5" s="104" t="s">
        <v>71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75" customHeight="1">
      <c r="A6" s="106"/>
      <c r="B6" s="107" t="s">
        <v>26</v>
      </c>
      <c r="C6" s="108" t="s">
        <v>72</v>
      </c>
      <c r="D6" s="109"/>
      <c r="E6" s="110" t="s">
        <v>73</v>
      </c>
      <c r="F6" s="111">
        <v>745890.0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ht="30.75" customHeight="1">
      <c r="A7" s="106"/>
      <c r="B7" s="107" t="s">
        <v>26</v>
      </c>
      <c r="C7" s="108" t="s">
        <v>74</v>
      </c>
      <c r="D7" s="109"/>
      <c r="E7" s="110" t="s">
        <v>73</v>
      </c>
      <c r="F7" s="111">
        <v>147402.0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ht="30.75" customHeight="1">
      <c r="A8" s="1"/>
      <c r="B8" s="113"/>
      <c r="C8" s="113"/>
      <c r="D8" s="114"/>
      <c r="E8" s="114"/>
      <c r="F8" s="113"/>
      <c r="G8" s="113"/>
      <c r="H8" s="113"/>
      <c r="I8" s="113" t="s">
        <v>75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75" customHeight="1">
      <c r="A9" s="1"/>
      <c r="B9" s="113"/>
      <c r="C9" s="113"/>
      <c r="D9" s="114"/>
      <c r="E9" s="114"/>
      <c r="F9" s="113"/>
      <c r="G9" s="113"/>
      <c r="H9" s="113"/>
      <c r="I9" s="113" t="s">
        <v>75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75" customHeight="1">
      <c r="A10" s="1"/>
      <c r="B10" s="113"/>
      <c r="C10" s="113"/>
      <c r="D10" s="114"/>
      <c r="E10" s="114"/>
      <c r="F10" s="113"/>
      <c r="G10" s="113"/>
      <c r="H10" s="113"/>
      <c r="I10" s="113" t="s">
        <v>75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75" customHeight="1">
      <c r="A11" s="1"/>
      <c r="B11" s="113"/>
      <c r="C11" s="113"/>
      <c r="D11" s="114"/>
      <c r="E11" s="114"/>
      <c r="F11" s="113"/>
      <c r="G11" s="113"/>
      <c r="H11" s="113"/>
      <c r="I11" s="113" t="s">
        <v>75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75" customHeight="1">
      <c r="A12" s="1"/>
      <c r="B12" s="113"/>
      <c r="C12" s="113"/>
      <c r="D12" s="114"/>
      <c r="E12" s="114"/>
      <c r="F12" s="113"/>
      <c r="G12" s="113"/>
      <c r="H12" s="113"/>
      <c r="I12" s="113" t="s">
        <v>75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15" t="s">
        <v>76</v>
      </c>
      <c r="E21" s="115" t="s">
        <v>77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 t="s">
        <v>78</v>
      </c>
      <c r="E22" s="1" t="s">
        <v>73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 t="s">
        <v>79</v>
      </c>
      <c r="E23" s="1" t="s">
        <v>80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 t="s">
        <v>81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 t="s">
        <v>82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 t="s">
        <v>83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 t="s">
        <v>84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1:I1"/>
    <mergeCell ref="B2:I2"/>
    <mergeCell ref="B3:I3"/>
    <mergeCell ref="F4:H4"/>
  </mergeCells>
  <dataValidations>
    <dataValidation type="list" allowBlank="1" showErrorMessage="1" sqref="D6:D7">
      <formula1>$D$29:$D$34</formula1>
    </dataValidation>
    <dataValidation type="list" allowBlank="1" showErrorMessage="1" sqref="D8:D12">
      <formula1>$D$22:$D$27</formula1>
    </dataValidation>
    <dataValidation type="list" allowBlank="1" showErrorMessage="1" sqref="E6:E7">
      <formula1>$E$29:$E$30</formula1>
    </dataValidation>
    <dataValidation type="list" allowBlank="1" showErrorMessage="1" sqref="E8:E12">
      <formula1>$E$22:$E$23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8.43"/>
    <col customWidth="1" min="3" max="3" width="21.86"/>
    <col customWidth="1" min="4" max="6" width="24.71"/>
    <col customWidth="1" min="7" max="7" width="20.43"/>
    <col customWidth="1" min="8" max="10" width="24.71"/>
    <col customWidth="1" min="11" max="26" width="11.43"/>
  </cols>
  <sheetData>
    <row r="1" ht="26.25" customHeight="1">
      <c r="A1" s="1"/>
      <c r="B1" s="2" t="s">
        <v>85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3.5" customHeight="1">
      <c r="A2" s="1"/>
      <c r="B2" s="116" t="s">
        <v>86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117" t="s">
        <v>87</v>
      </c>
      <c r="C3" s="118"/>
      <c r="D3" s="118"/>
      <c r="E3" s="118"/>
      <c r="F3" s="118"/>
      <c r="G3" s="118"/>
      <c r="H3" s="11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76.5" customHeight="1">
      <c r="A4" s="1"/>
      <c r="B4" s="120" t="s">
        <v>88</v>
      </c>
      <c r="C4" s="121" t="s">
        <v>89</v>
      </c>
      <c r="D4" s="121" t="s">
        <v>90</v>
      </c>
      <c r="E4" s="121" t="s">
        <v>91</v>
      </c>
      <c r="F4" s="121" t="s">
        <v>92</v>
      </c>
      <c r="G4" s="122" t="s">
        <v>93</v>
      </c>
      <c r="H4" s="123" t="s">
        <v>94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06"/>
      <c r="B5" s="124" t="s">
        <v>95</v>
      </c>
      <c r="C5" s="124" t="s">
        <v>96</v>
      </c>
      <c r="D5" s="124" t="s">
        <v>97</v>
      </c>
      <c r="E5" s="124" t="s">
        <v>98</v>
      </c>
      <c r="F5" s="125" t="s">
        <v>99</v>
      </c>
      <c r="G5" s="126" t="s">
        <v>100</v>
      </c>
      <c r="H5" s="127">
        <v>811594.0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ht="19.5" customHeight="1">
      <c r="A6" s="106"/>
      <c r="B6" s="128" t="s">
        <v>101</v>
      </c>
      <c r="C6" s="128" t="s">
        <v>102</v>
      </c>
      <c r="D6" s="128" t="s">
        <v>103</v>
      </c>
      <c r="E6" s="128" t="s">
        <v>103</v>
      </c>
      <c r="F6" s="129" t="s">
        <v>99</v>
      </c>
      <c r="G6" s="130" t="s">
        <v>100</v>
      </c>
      <c r="H6" s="131">
        <v>289855.0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ht="19.5" customHeight="1">
      <c r="A7" s="106"/>
      <c r="B7" s="128" t="s">
        <v>104</v>
      </c>
      <c r="C7" s="128" t="s">
        <v>102</v>
      </c>
      <c r="D7" s="128" t="s">
        <v>105</v>
      </c>
      <c r="E7" s="128" t="s">
        <v>106</v>
      </c>
      <c r="F7" s="129" t="s">
        <v>99</v>
      </c>
      <c r="G7" s="130" t="s">
        <v>100</v>
      </c>
      <c r="H7" s="131">
        <v>289855.0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ht="19.5" customHeight="1">
      <c r="A8" s="106"/>
      <c r="B8" s="128" t="s">
        <v>107</v>
      </c>
      <c r="C8" s="128" t="s">
        <v>96</v>
      </c>
      <c r="D8" s="128" t="s">
        <v>108</v>
      </c>
      <c r="E8" s="128" t="s">
        <v>109</v>
      </c>
      <c r="F8" s="129" t="s">
        <v>110</v>
      </c>
      <c r="G8" s="130" t="s">
        <v>100</v>
      </c>
      <c r="H8" s="131">
        <v>500000.0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ht="19.5" customHeight="1">
      <c r="A9" s="1"/>
      <c r="B9" s="132"/>
      <c r="C9" s="133"/>
      <c r="D9" s="134"/>
      <c r="E9" s="134"/>
      <c r="F9" s="135"/>
      <c r="G9" s="136"/>
      <c r="H9" s="1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32"/>
      <c r="C10" s="133"/>
      <c r="D10" s="134"/>
      <c r="E10" s="134"/>
      <c r="F10" s="135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32"/>
      <c r="C11" s="133"/>
      <c r="D11" s="134"/>
      <c r="E11" s="134"/>
      <c r="F11" s="135"/>
      <c r="G11" s="136"/>
      <c r="H11" s="13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32"/>
      <c r="C12" s="133"/>
      <c r="D12" s="134"/>
      <c r="E12" s="134"/>
      <c r="F12" s="135"/>
      <c r="G12" s="136"/>
      <c r="H12" s="13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32"/>
      <c r="C13" s="133"/>
      <c r="D13" s="134"/>
      <c r="E13" s="134"/>
      <c r="F13" s="135"/>
      <c r="G13" s="136"/>
      <c r="H13" s="13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32"/>
      <c r="C14" s="133"/>
      <c r="D14" s="134"/>
      <c r="E14" s="134"/>
      <c r="F14" s="135"/>
      <c r="G14" s="136"/>
      <c r="H14" s="13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32"/>
      <c r="C15" s="133"/>
      <c r="D15" s="134"/>
      <c r="E15" s="134"/>
      <c r="F15" s="135"/>
      <c r="G15" s="136"/>
      <c r="H15" s="13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32"/>
      <c r="C16" s="133"/>
      <c r="D16" s="134"/>
      <c r="E16" s="134"/>
      <c r="F16" s="135"/>
      <c r="G16" s="136"/>
      <c r="H16" s="13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32"/>
      <c r="C17" s="133"/>
      <c r="D17" s="134"/>
      <c r="E17" s="134"/>
      <c r="F17" s="135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32"/>
      <c r="C18" s="133"/>
      <c r="D18" s="134"/>
      <c r="E18" s="134"/>
      <c r="F18" s="135"/>
      <c r="G18" s="136"/>
      <c r="H18" s="13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32"/>
      <c r="C19" s="133"/>
      <c r="D19" s="134"/>
      <c r="E19" s="134"/>
      <c r="F19" s="135"/>
      <c r="G19" s="136"/>
      <c r="H19" s="13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32"/>
      <c r="C20" s="133"/>
      <c r="D20" s="134"/>
      <c r="E20" s="134"/>
      <c r="F20" s="135"/>
      <c r="G20" s="136"/>
      <c r="H20" s="13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32"/>
      <c r="C21" s="133"/>
      <c r="D21" s="134"/>
      <c r="E21" s="134"/>
      <c r="F21" s="135"/>
      <c r="G21" s="136"/>
      <c r="H21" s="13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32"/>
      <c r="C22" s="133"/>
      <c r="D22" s="134"/>
      <c r="E22" s="134"/>
      <c r="F22" s="135"/>
      <c r="G22" s="136"/>
      <c r="H22" s="13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32"/>
      <c r="C23" s="133"/>
      <c r="D23" s="134"/>
      <c r="E23" s="134"/>
      <c r="F23" s="135"/>
      <c r="G23" s="136"/>
      <c r="H23" s="13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32"/>
      <c r="C24" s="133"/>
      <c r="D24" s="134"/>
      <c r="E24" s="134"/>
      <c r="F24" s="135"/>
      <c r="G24" s="136"/>
      <c r="H24" s="13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32"/>
      <c r="C25" s="133"/>
      <c r="D25" s="134"/>
      <c r="E25" s="134"/>
      <c r="F25" s="135"/>
      <c r="G25" s="136"/>
      <c r="H25" s="13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32"/>
      <c r="C26" s="133"/>
      <c r="D26" s="134"/>
      <c r="E26" s="134"/>
      <c r="F26" s="135"/>
      <c r="G26" s="136"/>
      <c r="H26" s="13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32"/>
      <c r="C27" s="133"/>
      <c r="D27" s="134"/>
      <c r="E27" s="134"/>
      <c r="F27" s="135"/>
      <c r="G27" s="136"/>
      <c r="H27" s="13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32"/>
      <c r="C28" s="133"/>
      <c r="D28" s="134"/>
      <c r="E28" s="134"/>
      <c r="F28" s="135"/>
      <c r="G28" s="136"/>
      <c r="H28" s="13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32"/>
      <c r="C29" s="133"/>
      <c r="D29" s="134"/>
      <c r="E29" s="134"/>
      <c r="F29" s="135"/>
      <c r="G29" s="136"/>
      <c r="H29" s="13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32"/>
      <c r="C30" s="133"/>
      <c r="D30" s="134"/>
      <c r="E30" s="134"/>
      <c r="F30" s="135"/>
      <c r="G30" s="136"/>
      <c r="H30" s="13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32"/>
      <c r="C31" s="133"/>
      <c r="D31" s="134"/>
      <c r="E31" s="134"/>
      <c r="F31" s="135"/>
      <c r="G31" s="136"/>
      <c r="H31" s="13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32"/>
      <c r="C32" s="133"/>
      <c r="D32" s="134"/>
      <c r="E32" s="134"/>
      <c r="F32" s="135"/>
      <c r="G32" s="136"/>
      <c r="H32" s="13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32"/>
      <c r="C33" s="133"/>
      <c r="D33" s="134"/>
      <c r="E33" s="134"/>
      <c r="F33" s="135"/>
      <c r="G33" s="136"/>
      <c r="H33" s="13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32"/>
      <c r="C34" s="133"/>
      <c r="D34" s="134"/>
      <c r="E34" s="134"/>
      <c r="F34" s="135"/>
      <c r="G34" s="136"/>
      <c r="H34" s="13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32"/>
      <c r="C35" s="133"/>
      <c r="D35" s="134"/>
      <c r="E35" s="134"/>
      <c r="F35" s="135"/>
      <c r="G35" s="136"/>
      <c r="H35" s="13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32"/>
      <c r="C36" s="133"/>
      <c r="D36" s="134"/>
      <c r="E36" s="134"/>
      <c r="F36" s="135"/>
      <c r="G36" s="136"/>
      <c r="H36" s="13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32"/>
      <c r="C37" s="133"/>
      <c r="D37" s="134"/>
      <c r="E37" s="134"/>
      <c r="F37" s="135"/>
      <c r="G37" s="136"/>
      <c r="H37" s="13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32"/>
      <c r="C38" s="133"/>
      <c r="D38" s="134"/>
      <c r="E38" s="134"/>
      <c r="F38" s="135"/>
      <c r="G38" s="136"/>
      <c r="H38" s="13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32"/>
      <c r="C39" s="133"/>
      <c r="D39" s="134"/>
      <c r="E39" s="134"/>
      <c r="F39" s="135"/>
      <c r="G39" s="136"/>
      <c r="H39" s="13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32"/>
      <c r="C40" s="133"/>
      <c r="D40" s="134"/>
      <c r="E40" s="134"/>
      <c r="F40" s="135"/>
      <c r="G40" s="136"/>
      <c r="H40" s="13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32"/>
      <c r="C41" s="133"/>
      <c r="D41" s="134"/>
      <c r="E41" s="134"/>
      <c r="F41" s="135"/>
      <c r="G41" s="136"/>
      <c r="H41" s="13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32"/>
      <c r="C42" s="133"/>
      <c r="D42" s="134"/>
      <c r="E42" s="134"/>
      <c r="F42" s="135"/>
      <c r="G42" s="136"/>
      <c r="H42" s="13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32"/>
      <c r="C43" s="133"/>
      <c r="D43" s="134"/>
      <c r="E43" s="134"/>
      <c r="F43" s="135"/>
      <c r="G43" s="136"/>
      <c r="H43" s="13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32"/>
      <c r="C44" s="133"/>
      <c r="D44" s="134"/>
      <c r="E44" s="134"/>
      <c r="F44" s="135"/>
      <c r="G44" s="136"/>
      <c r="H44" s="13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32"/>
      <c r="C45" s="133"/>
      <c r="D45" s="134"/>
      <c r="E45" s="134"/>
      <c r="F45" s="135"/>
      <c r="G45" s="136"/>
      <c r="H45" s="13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32"/>
      <c r="C46" s="133"/>
      <c r="D46" s="134"/>
      <c r="E46" s="134"/>
      <c r="F46" s="135"/>
      <c r="G46" s="136"/>
      <c r="H46" s="13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32"/>
      <c r="C47" s="133"/>
      <c r="D47" s="135"/>
      <c r="E47" s="135"/>
      <c r="F47" s="135"/>
      <c r="G47" s="136"/>
      <c r="H47" s="13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32"/>
      <c r="C48" s="133"/>
      <c r="D48" s="135"/>
      <c r="E48" s="135"/>
      <c r="F48" s="135"/>
      <c r="G48" s="136"/>
      <c r="H48" s="13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38"/>
      <c r="C49" s="139"/>
      <c r="D49" s="135"/>
      <c r="E49" s="135"/>
      <c r="F49" s="135"/>
      <c r="G49" s="136"/>
      <c r="H49" s="13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38"/>
      <c r="C50" s="139"/>
      <c r="D50" s="135"/>
      <c r="E50" s="135"/>
      <c r="F50" s="135"/>
      <c r="G50" s="136"/>
      <c r="H50" s="13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38"/>
      <c r="C51" s="139"/>
      <c r="D51" s="135"/>
      <c r="E51" s="135"/>
      <c r="F51" s="135"/>
      <c r="G51" s="136"/>
      <c r="H51" s="13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40"/>
      <c r="C52" s="141"/>
      <c r="D52" s="142"/>
      <c r="E52" s="142"/>
      <c r="F52" s="142"/>
      <c r="G52" s="143"/>
      <c r="H52" s="14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0" customHeight="1">
      <c r="A53" s="1"/>
      <c r="B53" s="145" t="s">
        <v>111</v>
      </c>
      <c r="C53" s="118"/>
      <c r="D53" s="118"/>
      <c r="E53" s="118"/>
      <c r="F53" s="118"/>
      <c r="G53" s="146"/>
      <c r="H53" s="147">
        <f>SUM(H5:H52)</f>
        <v>1891304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21" t="s">
        <v>112</v>
      </c>
      <c r="D78" s="1"/>
      <c r="E78" s="1"/>
      <c r="F78" s="21" t="s">
        <v>92</v>
      </c>
      <c r="G78" s="2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 t="s">
        <v>102</v>
      </c>
      <c r="D79" s="1"/>
      <c r="E79" s="1"/>
      <c r="F79" s="1" t="s">
        <v>110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 t="s">
        <v>96</v>
      </c>
      <c r="D80" s="1"/>
      <c r="E80" s="1"/>
      <c r="F80" s="1" t="s">
        <v>113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 t="s">
        <v>114</v>
      </c>
      <c r="D81" s="1"/>
      <c r="E81" s="1"/>
      <c r="F81" s="1" t="s">
        <v>115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 t="s">
        <v>116</v>
      </c>
      <c r="D82" s="1"/>
      <c r="E82" s="1"/>
      <c r="F82" s="1" t="s">
        <v>99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 t="s">
        <v>117</v>
      </c>
      <c r="D83" s="1"/>
      <c r="E83" s="1"/>
      <c r="F83" s="1" t="s">
        <v>118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 t="s">
        <v>119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B$4:$G$4"/>
  <mergeCells count="4">
    <mergeCell ref="B1:J1"/>
    <mergeCell ref="B2:G2"/>
    <mergeCell ref="B3:H3"/>
    <mergeCell ref="B53:G53"/>
  </mergeCells>
  <dataValidations>
    <dataValidation type="list" allowBlank="1" showErrorMessage="1" sqref="F9:F52">
      <formula1>$F$79:$F$84</formula1>
    </dataValidation>
    <dataValidation type="list" allowBlank="1" showErrorMessage="1" sqref="C5:C8">
      <formula1>$C$56:$C$62</formula1>
    </dataValidation>
    <dataValidation type="list" allowBlank="1" showErrorMessage="1" sqref="F5:F8">
      <formula1>$F$56:$F$61</formula1>
    </dataValidation>
    <dataValidation type="list" allowBlank="1" showErrorMessage="1" sqref="C9:C52">
      <formula1>$C$79:$C$85</formula1>
    </dataValidation>
  </dataValidations>
  <printOptions/>
  <pageMargins bottom="0.75" footer="0.0" header="0.0" left="0.7" right="0.7" top="0.75"/>
  <pageSetup scale="9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9.14"/>
    <col customWidth="1" min="3" max="3" width="22.14"/>
    <col customWidth="1" min="4" max="4" width="32.57"/>
    <col customWidth="1" min="5" max="5" width="60.43"/>
    <col customWidth="1" min="6" max="6" width="40.71"/>
    <col customWidth="1" min="7" max="7" width="35.57"/>
    <col customWidth="1" min="8" max="8" width="23.0"/>
    <col customWidth="1" min="9" max="9" width="15.71"/>
    <col customWidth="1" min="10" max="10" width="17.29"/>
    <col customWidth="1" min="11" max="11" width="23.0"/>
    <col customWidth="1" min="12" max="15" width="8.14"/>
    <col customWidth="1" min="16" max="16" width="12.43"/>
    <col customWidth="1" min="17" max="17" width="59.57"/>
    <col customWidth="1" min="18" max="18" width="32.57"/>
    <col customWidth="1" min="19" max="19" width="20.86"/>
    <col customWidth="1" min="20" max="20" width="22.71"/>
    <col customWidth="1" min="21" max="21" width="17.29"/>
    <col customWidth="1" min="22" max="22" width="25.29"/>
    <col customWidth="1" min="23" max="23" width="27.86"/>
    <col customWidth="1" min="24" max="24" width="12.86"/>
    <col customWidth="1" min="25" max="26" width="11.43"/>
  </cols>
  <sheetData>
    <row r="1" ht="33.0" customHeight="1">
      <c r="A1" s="148" t="s">
        <v>120</v>
      </c>
      <c r="B1" s="2" t="s">
        <v>121</v>
      </c>
      <c r="X1" s="21"/>
      <c r="Y1" s="1"/>
      <c r="Z1" s="1"/>
    </row>
    <row r="2" ht="32.25" customHeight="1">
      <c r="A2" s="149"/>
      <c r="B2" s="101" t="s">
        <v>122</v>
      </c>
      <c r="X2" s="1"/>
      <c r="Y2" s="1"/>
      <c r="Z2" s="1"/>
    </row>
    <row r="3" ht="32.25" customHeight="1">
      <c r="A3" s="1"/>
      <c r="B3" s="150" t="s">
        <v>123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51"/>
      <c r="P3" s="152" t="s">
        <v>124</v>
      </c>
      <c r="Q3" s="153" t="s">
        <v>125</v>
      </c>
      <c r="R3" s="6"/>
      <c r="S3" s="6"/>
      <c r="T3" s="6"/>
      <c r="U3" s="6"/>
      <c r="V3" s="6"/>
      <c r="W3" s="7"/>
      <c r="X3" s="1"/>
      <c r="Y3" s="1"/>
      <c r="Z3" s="1"/>
    </row>
    <row r="4" ht="49.5" customHeight="1">
      <c r="A4" s="1"/>
      <c r="B4" s="154" t="s">
        <v>126</v>
      </c>
      <c r="C4" s="155" t="s">
        <v>127</v>
      </c>
      <c r="D4" s="156" t="s">
        <v>128</v>
      </c>
      <c r="E4" s="156" t="s">
        <v>129</v>
      </c>
      <c r="F4" s="156" t="s">
        <v>130</v>
      </c>
      <c r="G4" s="157" t="s">
        <v>131</v>
      </c>
      <c r="H4" s="156" t="s">
        <v>132</v>
      </c>
      <c r="I4" s="156" t="s">
        <v>133</v>
      </c>
      <c r="J4" s="156" t="s">
        <v>134</v>
      </c>
      <c r="K4" s="156" t="s">
        <v>135</v>
      </c>
      <c r="L4" s="158" t="s">
        <v>136</v>
      </c>
      <c r="M4" s="10"/>
      <c r="N4" s="10"/>
      <c r="O4" s="103"/>
      <c r="P4" s="159"/>
      <c r="Q4" s="160" t="s">
        <v>137</v>
      </c>
      <c r="R4" s="156" t="s">
        <v>138</v>
      </c>
      <c r="S4" s="156" t="s">
        <v>139</v>
      </c>
      <c r="T4" s="156" t="s">
        <v>140</v>
      </c>
      <c r="U4" s="161" t="s">
        <v>141</v>
      </c>
      <c r="V4" s="10"/>
      <c r="W4" s="11"/>
      <c r="X4" s="1"/>
      <c r="Y4" s="1"/>
      <c r="Z4" s="1"/>
    </row>
    <row r="5" ht="49.5" customHeight="1">
      <c r="A5" s="1"/>
      <c r="B5" s="162"/>
      <c r="C5" s="163"/>
      <c r="D5" s="164"/>
      <c r="E5" s="164"/>
      <c r="F5" s="164"/>
      <c r="G5" s="164"/>
      <c r="H5" s="164"/>
      <c r="I5" s="164"/>
      <c r="J5" s="164"/>
      <c r="K5" s="164"/>
      <c r="L5" s="165" t="s">
        <v>142</v>
      </c>
      <c r="M5" s="165" t="s">
        <v>143</v>
      </c>
      <c r="N5" s="165" t="s">
        <v>144</v>
      </c>
      <c r="O5" s="165" t="s">
        <v>145</v>
      </c>
      <c r="P5" s="166"/>
      <c r="Q5" s="167"/>
      <c r="R5" s="164"/>
      <c r="S5" s="164"/>
      <c r="T5" s="164"/>
      <c r="U5" s="165" t="s">
        <v>146</v>
      </c>
      <c r="V5" s="165" t="s">
        <v>147</v>
      </c>
      <c r="W5" s="168" t="s">
        <v>148</v>
      </c>
      <c r="X5" s="1"/>
      <c r="Y5" s="1"/>
      <c r="Z5" s="1"/>
    </row>
    <row r="6" ht="19.5" customHeight="1">
      <c r="A6" s="1"/>
      <c r="B6" s="162"/>
      <c r="C6" s="169"/>
      <c r="D6" s="170"/>
      <c r="E6" s="170"/>
      <c r="F6" s="170"/>
      <c r="G6" s="171"/>
      <c r="H6" s="171"/>
      <c r="I6" s="170"/>
      <c r="J6" s="170"/>
      <c r="K6" s="170"/>
      <c r="L6" s="170"/>
      <c r="M6" s="170"/>
      <c r="N6" s="170"/>
      <c r="O6" s="170"/>
      <c r="P6" s="172"/>
      <c r="Q6" s="173"/>
      <c r="R6" s="171"/>
      <c r="S6" s="171"/>
      <c r="T6" s="171"/>
      <c r="U6" s="170"/>
      <c r="V6" s="170"/>
      <c r="W6" s="174"/>
      <c r="X6" s="1"/>
      <c r="Y6" s="1"/>
      <c r="Z6" s="1"/>
    </row>
    <row r="7" ht="65.25" customHeight="1">
      <c r="A7" s="1"/>
      <c r="B7" s="162"/>
      <c r="C7" s="175" t="s">
        <v>149</v>
      </c>
      <c r="D7" s="176" t="s">
        <v>150</v>
      </c>
      <c r="E7" s="177" t="s">
        <v>151</v>
      </c>
      <c r="F7" s="177" t="s">
        <v>152</v>
      </c>
      <c r="G7" s="177" t="s">
        <v>153</v>
      </c>
      <c r="H7" s="177" t="s">
        <v>154</v>
      </c>
      <c r="I7" s="178">
        <v>6.0</v>
      </c>
      <c r="J7" s="177" t="s">
        <v>155</v>
      </c>
      <c r="K7" s="177" t="s">
        <v>156</v>
      </c>
      <c r="L7" s="178" t="s">
        <v>157</v>
      </c>
      <c r="M7" s="178" t="s">
        <v>157</v>
      </c>
      <c r="N7" s="178" t="s">
        <v>157</v>
      </c>
      <c r="O7" s="178" t="s">
        <v>157</v>
      </c>
      <c r="P7" s="179" t="s">
        <v>158</v>
      </c>
      <c r="Q7" s="180" t="s">
        <v>120</v>
      </c>
      <c r="R7" s="181" t="s">
        <v>159</v>
      </c>
      <c r="S7" s="182">
        <v>45352.0</v>
      </c>
      <c r="T7" s="183" t="s">
        <v>160</v>
      </c>
      <c r="U7" s="184"/>
      <c r="V7" s="184"/>
      <c r="W7" s="185"/>
      <c r="X7" s="1"/>
      <c r="Y7" s="1"/>
      <c r="Z7" s="1"/>
    </row>
    <row r="8" ht="65.25" customHeight="1">
      <c r="A8" s="1"/>
      <c r="B8" s="162"/>
      <c r="C8" s="186"/>
      <c r="D8" s="187"/>
      <c r="E8" s="188" t="s">
        <v>161</v>
      </c>
      <c r="F8" s="188" t="s">
        <v>152</v>
      </c>
      <c r="G8" s="188" t="s">
        <v>153</v>
      </c>
      <c r="H8" s="188" t="s">
        <v>154</v>
      </c>
      <c r="I8" s="189">
        <v>3.0</v>
      </c>
      <c r="J8" s="188" t="s">
        <v>155</v>
      </c>
      <c r="K8" s="190" t="s">
        <v>162</v>
      </c>
      <c r="L8" s="189" t="s">
        <v>157</v>
      </c>
      <c r="M8" s="189" t="s">
        <v>157</v>
      </c>
      <c r="N8" s="189" t="s">
        <v>157</v>
      </c>
      <c r="O8" s="189" t="s">
        <v>157</v>
      </c>
      <c r="P8" s="191" t="s">
        <v>163</v>
      </c>
      <c r="Q8" s="192" t="s">
        <v>164</v>
      </c>
      <c r="R8" s="181" t="s">
        <v>159</v>
      </c>
      <c r="S8" s="182">
        <v>45353.0</v>
      </c>
      <c r="T8" s="183" t="s">
        <v>160</v>
      </c>
      <c r="U8" s="184"/>
      <c r="V8" s="184"/>
      <c r="W8" s="185"/>
      <c r="X8" s="1"/>
      <c r="Y8" s="1"/>
      <c r="Z8" s="1"/>
    </row>
    <row r="9" ht="65.25" customHeight="1">
      <c r="A9" s="1"/>
      <c r="B9" s="162"/>
      <c r="C9" s="186"/>
      <c r="D9" s="187"/>
      <c r="E9" s="193" t="s">
        <v>165</v>
      </c>
      <c r="F9" s="188" t="s">
        <v>152</v>
      </c>
      <c r="G9" s="188" t="s">
        <v>153</v>
      </c>
      <c r="H9" s="188" t="s">
        <v>154</v>
      </c>
      <c r="I9" s="189">
        <v>2.0</v>
      </c>
      <c r="J9" s="188" t="s">
        <v>166</v>
      </c>
      <c r="K9" s="190" t="s">
        <v>167</v>
      </c>
      <c r="L9" s="194" t="s">
        <v>168</v>
      </c>
      <c r="M9" s="195" t="s">
        <v>157</v>
      </c>
      <c r="N9" s="195" t="s">
        <v>157</v>
      </c>
      <c r="O9" s="195" t="s">
        <v>157</v>
      </c>
      <c r="P9" s="191" t="s">
        <v>169</v>
      </c>
      <c r="Q9" s="180" t="s">
        <v>170</v>
      </c>
      <c r="R9" s="181" t="s">
        <v>159</v>
      </c>
      <c r="S9" s="182">
        <v>45354.0</v>
      </c>
      <c r="T9" s="183" t="s">
        <v>160</v>
      </c>
      <c r="U9" s="184"/>
      <c r="V9" s="184"/>
      <c r="W9" s="185"/>
      <c r="X9" s="1"/>
      <c r="Y9" s="1"/>
      <c r="Z9" s="1"/>
    </row>
    <row r="10" ht="65.25" customHeight="1">
      <c r="A10" s="1"/>
      <c r="B10" s="162"/>
      <c r="C10" s="149"/>
      <c r="D10" s="196"/>
      <c r="E10" s="193" t="s">
        <v>171</v>
      </c>
      <c r="F10" s="188" t="s">
        <v>152</v>
      </c>
      <c r="G10" s="188" t="s">
        <v>172</v>
      </c>
      <c r="H10" s="188" t="s">
        <v>154</v>
      </c>
      <c r="I10" s="189">
        <v>1.0</v>
      </c>
      <c r="J10" s="188" t="s">
        <v>173</v>
      </c>
      <c r="K10" s="190" t="s">
        <v>167</v>
      </c>
      <c r="L10" s="194"/>
      <c r="M10" s="195" t="s">
        <v>174</v>
      </c>
      <c r="N10" s="195" t="s">
        <v>174</v>
      </c>
      <c r="O10" s="195" t="s">
        <v>174</v>
      </c>
      <c r="P10" s="191" t="s">
        <v>175</v>
      </c>
      <c r="Q10" s="192" t="s">
        <v>176</v>
      </c>
      <c r="R10" s="197"/>
      <c r="S10" s="184"/>
      <c r="T10" s="184"/>
      <c r="U10" s="184"/>
      <c r="V10" s="184"/>
      <c r="W10" s="185"/>
      <c r="X10" s="1"/>
      <c r="Y10" s="1"/>
      <c r="Z10" s="1"/>
    </row>
    <row r="11" ht="65.25" customHeight="1">
      <c r="A11" s="1"/>
      <c r="B11" s="162"/>
      <c r="C11" s="198" t="s">
        <v>177</v>
      </c>
      <c r="D11" s="199" t="s">
        <v>178</v>
      </c>
      <c r="E11" s="200" t="s">
        <v>179</v>
      </c>
      <c r="F11" s="201" t="s">
        <v>152</v>
      </c>
      <c r="G11" s="188" t="s">
        <v>180</v>
      </c>
      <c r="H11" s="188" t="s">
        <v>181</v>
      </c>
      <c r="I11" s="195">
        <v>34.0</v>
      </c>
      <c r="J11" s="201" t="s">
        <v>182</v>
      </c>
      <c r="K11" s="201" t="s">
        <v>183</v>
      </c>
      <c r="L11" s="189" t="s">
        <v>157</v>
      </c>
      <c r="M11" s="189" t="s">
        <v>157</v>
      </c>
      <c r="N11" s="189" t="s">
        <v>157</v>
      </c>
      <c r="O11" s="189" t="s">
        <v>157</v>
      </c>
      <c r="P11" s="191" t="s">
        <v>184</v>
      </c>
      <c r="Q11" s="180" t="s">
        <v>185</v>
      </c>
      <c r="R11" s="202" t="s">
        <v>159</v>
      </c>
      <c r="S11" s="182">
        <v>45352.0</v>
      </c>
      <c r="T11" s="183" t="s">
        <v>186</v>
      </c>
      <c r="U11" s="184"/>
      <c r="V11" s="184"/>
      <c r="W11" s="185"/>
      <c r="X11" s="1"/>
      <c r="Y11" s="1"/>
      <c r="Z11" s="1"/>
    </row>
    <row r="12" ht="65.25" customHeight="1">
      <c r="A12" s="1"/>
      <c r="B12" s="162"/>
      <c r="C12" s="149"/>
      <c r="D12" s="196"/>
      <c r="E12" s="201" t="s">
        <v>187</v>
      </c>
      <c r="F12" s="201" t="s">
        <v>152</v>
      </c>
      <c r="G12" s="188" t="s">
        <v>153</v>
      </c>
      <c r="H12" s="201" t="s">
        <v>181</v>
      </c>
      <c r="I12" s="195">
        <v>32.0</v>
      </c>
      <c r="J12" s="201" t="s">
        <v>182</v>
      </c>
      <c r="K12" s="201" t="s">
        <v>183</v>
      </c>
      <c r="L12" s="189" t="s">
        <v>157</v>
      </c>
      <c r="M12" s="189" t="s">
        <v>157</v>
      </c>
      <c r="N12" s="189" t="s">
        <v>157</v>
      </c>
      <c r="O12" s="189" t="s">
        <v>157</v>
      </c>
      <c r="P12" s="191" t="s">
        <v>188</v>
      </c>
      <c r="Q12" s="192" t="s">
        <v>189</v>
      </c>
      <c r="R12" s="202" t="s">
        <v>159</v>
      </c>
      <c r="S12" s="182">
        <v>45353.0</v>
      </c>
      <c r="T12" s="183" t="s">
        <v>186</v>
      </c>
      <c r="U12" s="184"/>
      <c r="V12" s="184"/>
      <c r="W12" s="185"/>
      <c r="X12" s="1"/>
      <c r="Y12" s="1"/>
      <c r="Z12" s="1"/>
    </row>
    <row r="13" ht="65.25" customHeight="1">
      <c r="A13" s="1"/>
      <c r="B13" s="162"/>
      <c r="C13" s="203" t="s">
        <v>190</v>
      </c>
      <c r="D13" s="199" t="s">
        <v>191</v>
      </c>
      <c r="E13" s="188" t="s">
        <v>192</v>
      </c>
      <c r="F13" s="188" t="s">
        <v>152</v>
      </c>
      <c r="G13" s="188" t="s">
        <v>180</v>
      </c>
      <c r="H13" s="201" t="s">
        <v>181</v>
      </c>
      <c r="I13" s="189">
        <v>3.0</v>
      </c>
      <c r="J13" s="188" t="s">
        <v>193</v>
      </c>
      <c r="K13" s="190" t="s">
        <v>194</v>
      </c>
      <c r="L13" s="189" t="s">
        <v>168</v>
      </c>
      <c r="M13" s="189" t="s">
        <v>168</v>
      </c>
      <c r="N13" s="189" t="s">
        <v>157</v>
      </c>
      <c r="O13" s="189" t="s">
        <v>157</v>
      </c>
      <c r="P13" s="191" t="s">
        <v>195</v>
      </c>
      <c r="Q13" s="192" t="s">
        <v>176</v>
      </c>
      <c r="R13" s="197"/>
      <c r="S13" s="184"/>
      <c r="T13" s="184"/>
      <c r="U13" s="184"/>
      <c r="V13" s="184"/>
      <c r="W13" s="185"/>
      <c r="X13" s="1"/>
      <c r="Y13" s="1"/>
      <c r="Z13" s="1"/>
    </row>
    <row r="14" ht="65.25" customHeight="1">
      <c r="A14" s="1"/>
      <c r="B14" s="162"/>
      <c r="C14" s="186"/>
      <c r="D14" s="187"/>
      <c r="E14" s="188" t="s">
        <v>196</v>
      </c>
      <c r="F14" s="188" t="s">
        <v>152</v>
      </c>
      <c r="G14" s="188" t="s">
        <v>172</v>
      </c>
      <c r="H14" s="201" t="s">
        <v>181</v>
      </c>
      <c r="I14" s="189">
        <v>4.0</v>
      </c>
      <c r="J14" s="188" t="s">
        <v>182</v>
      </c>
      <c r="K14" s="190" t="s">
        <v>194</v>
      </c>
      <c r="L14" s="189" t="s">
        <v>157</v>
      </c>
      <c r="M14" s="189" t="s">
        <v>157</v>
      </c>
      <c r="N14" s="189" t="s">
        <v>157</v>
      </c>
      <c r="O14" s="189" t="s">
        <v>157</v>
      </c>
      <c r="P14" s="191" t="s">
        <v>197</v>
      </c>
      <c r="Q14" s="192" t="s">
        <v>176</v>
      </c>
      <c r="R14" s="197"/>
      <c r="S14" s="184"/>
      <c r="T14" s="184"/>
      <c r="U14" s="184"/>
      <c r="V14" s="184"/>
      <c r="W14" s="185"/>
      <c r="X14" s="1"/>
      <c r="Y14" s="1"/>
      <c r="Z14" s="1"/>
    </row>
    <row r="15" ht="100.5" customHeight="1">
      <c r="A15" s="1"/>
      <c r="B15" s="162"/>
      <c r="C15" s="149"/>
      <c r="D15" s="196"/>
      <c r="E15" s="188" t="s">
        <v>198</v>
      </c>
      <c r="F15" s="188" t="s">
        <v>152</v>
      </c>
      <c r="G15" s="188" t="s">
        <v>172</v>
      </c>
      <c r="H15" s="201" t="s">
        <v>181</v>
      </c>
      <c r="I15" s="204">
        <v>3.0</v>
      </c>
      <c r="J15" s="188" t="s">
        <v>182</v>
      </c>
      <c r="K15" s="190" t="s">
        <v>194</v>
      </c>
      <c r="L15" s="189" t="s">
        <v>157</v>
      </c>
      <c r="M15" s="189" t="s">
        <v>157</v>
      </c>
      <c r="N15" s="189" t="s">
        <v>157</v>
      </c>
      <c r="O15" s="189" t="s">
        <v>157</v>
      </c>
      <c r="P15" s="191" t="s">
        <v>199</v>
      </c>
      <c r="Q15" s="192" t="s">
        <v>176</v>
      </c>
      <c r="R15" s="197"/>
      <c r="S15" s="184"/>
      <c r="T15" s="184"/>
      <c r="U15" s="184"/>
      <c r="V15" s="184"/>
      <c r="W15" s="185"/>
      <c r="X15" s="1"/>
      <c r="Y15" s="1"/>
      <c r="Z15" s="1"/>
    </row>
    <row r="16" ht="65.25" customHeight="1">
      <c r="A16" s="1"/>
      <c r="B16" s="162"/>
      <c r="C16" s="205" t="s">
        <v>200</v>
      </c>
      <c r="D16" s="199" t="s">
        <v>201</v>
      </c>
      <c r="E16" s="201" t="s">
        <v>202</v>
      </c>
      <c r="F16" s="201" t="s">
        <v>152</v>
      </c>
      <c r="G16" s="201" t="s">
        <v>180</v>
      </c>
      <c r="H16" s="201" t="s">
        <v>181</v>
      </c>
      <c r="I16" s="195">
        <v>12.0</v>
      </c>
      <c r="J16" s="201" t="s">
        <v>203</v>
      </c>
      <c r="K16" s="201" t="s">
        <v>204</v>
      </c>
      <c r="L16" s="189" t="s">
        <v>157</v>
      </c>
      <c r="M16" s="189" t="s">
        <v>157</v>
      </c>
      <c r="N16" s="189" t="s">
        <v>157</v>
      </c>
      <c r="O16" s="189" t="s">
        <v>157</v>
      </c>
      <c r="P16" s="191" t="s">
        <v>205</v>
      </c>
      <c r="Q16" s="192" t="s">
        <v>206</v>
      </c>
      <c r="R16" s="206" t="s">
        <v>159</v>
      </c>
      <c r="S16" s="182">
        <v>45352.0</v>
      </c>
      <c r="T16" s="183" t="s">
        <v>160</v>
      </c>
      <c r="U16" s="184"/>
      <c r="V16" s="184"/>
      <c r="W16" s="185"/>
      <c r="X16" s="1"/>
      <c r="Y16" s="1"/>
      <c r="Z16" s="1"/>
    </row>
    <row r="17" ht="110.25" customHeight="1">
      <c r="A17" s="1"/>
      <c r="B17" s="162"/>
      <c r="C17" s="149"/>
      <c r="D17" s="196"/>
      <c r="E17" s="201" t="s">
        <v>207</v>
      </c>
      <c r="F17" s="201" t="s">
        <v>152</v>
      </c>
      <c r="G17" s="201" t="s">
        <v>180</v>
      </c>
      <c r="H17" s="201" t="s">
        <v>181</v>
      </c>
      <c r="I17" s="195">
        <v>1.0</v>
      </c>
      <c r="J17" s="201" t="s">
        <v>208</v>
      </c>
      <c r="K17" s="201" t="s">
        <v>204</v>
      </c>
      <c r="L17" s="189" t="s">
        <v>168</v>
      </c>
      <c r="M17" s="189" t="s">
        <v>157</v>
      </c>
      <c r="N17" s="189" t="s">
        <v>168</v>
      </c>
      <c r="O17" s="189" t="s">
        <v>157</v>
      </c>
      <c r="P17" s="191" t="s">
        <v>209</v>
      </c>
      <c r="Q17" s="192" t="s">
        <v>176</v>
      </c>
      <c r="R17" s="197"/>
      <c r="S17" s="184"/>
      <c r="T17" s="184"/>
      <c r="U17" s="184"/>
      <c r="V17" s="184"/>
      <c r="W17" s="185"/>
      <c r="X17" s="1"/>
      <c r="Y17" s="1"/>
      <c r="Z17" s="1"/>
    </row>
    <row r="18" ht="110.25" customHeight="1">
      <c r="A18" s="1"/>
      <c r="B18" s="162"/>
      <c r="C18" s="207" t="s">
        <v>210</v>
      </c>
      <c r="D18" s="199" t="s">
        <v>211</v>
      </c>
      <c r="E18" s="190" t="s">
        <v>212</v>
      </c>
      <c r="F18" s="201" t="s">
        <v>152</v>
      </c>
      <c r="G18" s="188" t="s">
        <v>180</v>
      </c>
      <c r="H18" s="201" t="s">
        <v>181</v>
      </c>
      <c r="I18" s="189">
        <v>1.0</v>
      </c>
      <c r="J18" s="201" t="s">
        <v>213</v>
      </c>
      <c r="K18" s="190" t="s">
        <v>214</v>
      </c>
      <c r="L18" s="189"/>
      <c r="M18" s="189"/>
      <c r="N18" s="189"/>
      <c r="O18" s="189" t="s">
        <v>100</v>
      </c>
      <c r="P18" s="191" t="s">
        <v>215</v>
      </c>
      <c r="Q18" s="192" t="s">
        <v>176</v>
      </c>
      <c r="R18" s="197"/>
      <c r="S18" s="184"/>
      <c r="T18" s="184"/>
      <c r="U18" s="184"/>
      <c r="V18" s="184"/>
      <c r="W18" s="185"/>
      <c r="X18" s="1"/>
      <c r="Y18" s="1"/>
      <c r="Z18" s="1"/>
    </row>
    <row r="19" ht="110.25" customHeight="1">
      <c r="A19" s="1"/>
      <c r="B19" s="162"/>
      <c r="C19" s="149"/>
      <c r="D19" s="196"/>
      <c r="E19" s="188" t="s">
        <v>216</v>
      </c>
      <c r="F19" s="201" t="s">
        <v>152</v>
      </c>
      <c r="G19" s="188" t="s">
        <v>180</v>
      </c>
      <c r="H19" s="188" t="s">
        <v>180</v>
      </c>
      <c r="I19" s="189">
        <v>30.0</v>
      </c>
      <c r="J19" s="201" t="s">
        <v>217</v>
      </c>
      <c r="K19" s="190" t="s">
        <v>218</v>
      </c>
      <c r="L19" s="189" t="s">
        <v>100</v>
      </c>
      <c r="M19" s="189" t="s">
        <v>100</v>
      </c>
      <c r="N19" s="189" t="s">
        <v>100</v>
      </c>
      <c r="O19" s="189" t="s">
        <v>100</v>
      </c>
      <c r="P19" s="191" t="s">
        <v>219</v>
      </c>
      <c r="Q19" s="192" t="s">
        <v>220</v>
      </c>
      <c r="R19" s="206" t="s">
        <v>159</v>
      </c>
      <c r="S19" s="182">
        <v>45352.0</v>
      </c>
      <c r="T19" s="183" t="s">
        <v>160</v>
      </c>
      <c r="U19" s="184"/>
      <c r="V19" s="184"/>
      <c r="W19" s="185"/>
      <c r="X19" s="1"/>
      <c r="Y19" s="1"/>
      <c r="Z19" s="1"/>
    </row>
    <row r="20" ht="125.25" customHeight="1">
      <c r="A20" s="1"/>
      <c r="B20" s="162"/>
      <c r="C20" s="208" t="s">
        <v>221</v>
      </c>
      <c r="D20" s="188" t="s">
        <v>222</v>
      </c>
      <c r="E20" s="188" t="s">
        <v>223</v>
      </c>
      <c r="F20" s="201" t="s">
        <v>152</v>
      </c>
      <c r="G20" s="188" t="s">
        <v>180</v>
      </c>
      <c r="H20" s="188" t="s">
        <v>180</v>
      </c>
      <c r="I20" s="189">
        <v>10.0</v>
      </c>
      <c r="J20" s="201" t="s">
        <v>224</v>
      </c>
      <c r="K20" s="190" t="s">
        <v>218</v>
      </c>
      <c r="L20" s="189" t="s">
        <v>174</v>
      </c>
      <c r="M20" s="189" t="s">
        <v>174</v>
      </c>
      <c r="N20" s="189" t="s">
        <v>174</v>
      </c>
      <c r="O20" s="189" t="s">
        <v>174</v>
      </c>
      <c r="P20" s="191" t="s">
        <v>225</v>
      </c>
      <c r="Q20" s="192" t="s">
        <v>176</v>
      </c>
      <c r="R20" s="197"/>
      <c r="S20" s="184"/>
      <c r="T20" s="184"/>
      <c r="U20" s="184"/>
      <c r="V20" s="184"/>
      <c r="W20" s="185"/>
      <c r="X20" s="1"/>
      <c r="Y20" s="1"/>
      <c r="Z20" s="1"/>
    </row>
    <row r="21" ht="106.5" customHeight="1">
      <c r="A21" s="1"/>
      <c r="B21" s="162"/>
      <c r="C21" s="207" t="s">
        <v>226</v>
      </c>
      <c r="D21" s="199" t="s">
        <v>227</v>
      </c>
      <c r="E21" s="188" t="s">
        <v>228</v>
      </c>
      <c r="F21" s="188" t="s">
        <v>152</v>
      </c>
      <c r="G21" s="188" t="s">
        <v>229</v>
      </c>
      <c r="H21" s="188" t="s">
        <v>181</v>
      </c>
      <c r="I21" s="189">
        <v>1.0</v>
      </c>
      <c r="J21" s="188" t="s">
        <v>182</v>
      </c>
      <c r="K21" s="193" t="s">
        <v>194</v>
      </c>
      <c r="L21" s="189"/>
      <c r="M21" s="189"/>
      <c r="N21" s="189" t="s">
        <v>174</v>
      </c>
      <c r="O21" s="189" t="s">
        <v>174</v>
      </c>
      <c r="P21" s="191" t="s">
        <v>230</v>
      </c>
      <c r="Q21" s="192" t="s">
        <v>176</v>
      </c>
      <c r="R21" s="197"/>
      <c r="S21" s="184"/>
      <c r="T21" s="184"/>
      <c r="U21" s="184"/>
      <c r="V21" s="184"/>
      <c r="W21" s="185"/>
      <c r="X21" s="1"/>
      <c r="Y21" s="1"/>
      <c r="Z21" s="1"/>
    </row>
    <row r="22" ht="116.25" customHeight="1">
      <c r="A22" s="1"/>
      <c r="B22" s="162"/>
      <c r="C22" s="186"/>
      <c r="D22" s="187"/>
      <c r="E22" s="188" t="s">
        <v>231</v>
      </c>
      <c r="F22" s="188" t="s">
        <v>152</v>
      </c>
      <c r="G22" s="188" t="s">
        <v>229</v>
      </c>
      <c r="H22" s="188" t="s">
        <v>181</v>
      </c>
      <c r="I22" s="189">
        <v>1.0</v>
      </c>
      <c r="J22" s="188" t="s">
        <v>182</v>
      </c>
      <c r="K22" s="193" t="s">
        <v>194</v>
      </c>
      <c r="L22" s="189"/>
      <c r="M22" s="189"/>
      <c r="N22" s="189" t="s">
        <v>174</v>
      </c>
      <c r="O22" s="189" t="s">
        <v>174</v>
      </c>
      <c r="P22" s="191" t="s">
        <v>232</v>
      </c>
      <c r="Q22" s="192" t="s">
        <v>176</v>
      </c>
      <c r="R22" s="197"/>
      <c r="S22" s="184"/>
      <c r="T22" s="184"/>
      <c r="U22" s="184"/>
      <c r="V22" s="184"/>
      <c r="W22" s="185"/>
      <c r="X22" s="1"/>
      <c r="Y22" s="1"/>
      <c r="Z22" s="1"/>
    </row>
    <row r="23" ht="65.25" customHeight="1">
      <c r="A23" s="1"/>
      <c r="B23" s="209"/>
      <c r="C23" s="149"/>
      <c r="D23" s="196"/>
      <c r="E23" s="188" t="s">
        <v>233</v>
      </c>
      <c r="F23" s="188" t="s">
        <v>152</v>
      </c>
      <c r="G23" s="188" t="s">
        <v>180</v>
      </c>
      <c r="H23" s="188" t="s">
        <v>181</v>
      </c>
      <c r="I23" s="189">
        <v>1.0</v>
      </c>
      <c r="J23" s="188" t="s">
        <v>182</v>
      </c>
      <c r="K23" s="193" t="s">
        <v>194</v>
      </c>
      <c r="L23" s="189"/>
      <c r="M23" s="189"/>
      <c r="N23" s="189" t="s">
        <v>174</v>
      </c>
      <c r="O23" s="189" t="s">
        <v>174</v>
      </c>
      <c r="P23" s="191" t="s">
        <v>234</v>
      </c>
      <c r="Q23" s="192" t="s">
        <v>176</v>
      </c>
      <c r="R23" s="197"/>
      <c r="S23" s="184"/>
      <c r="T23" s="184"/>
      <c r="U23" s="184"/>
      <c r="V23" s="184"/>
      <c r="W23" s="185"/>
      <c r="X23" s="1"/>
      <c r="Y23" s="1"/>
      <c r="Z23" s="1"/>
    </row>
    <row r="24" ht="90.0" customHeight="1">
      <c r="A24" s="1"/>
      <c r="B24" s="210" t="s">
        <v>235</v>
      </c>
      <c r="C24" s="198" t="s">
        <v>236</v>
      </c>
      <c r="D24" s="201" t="s">
        <v>237</v>
      </c>
      <c r="E24" s="193" t="s">
        <v>238</v>
      </c>
      <c r="F24" s="188" t="s">
        <v>180</v>
      </c>
      <c r="G24" s="188" t="s">
        <v>180</v>
      </c>
      <c r="H24" s="188" t="s">
        <v>180</v>
      </c>
      <c r="I24" s="195">
        <v>3.0</v>
      </c>
      <c r="J24" s="201" t="s">
        <v>182</v>
      </c>
      <c r="K24" s="193" t="s">
        <v>239</v>
      </c>
      <c r="L24" s="189" t="s">
        <v>100</v>
      </c>
      <c r="M24" s="189" t="s">
        <v>100</v>
      </c>
      <c r="N24" s="189" t="s">
        <v>100</v>
      </c>
      <c r="O24" s="189" t="s">
        <v>100</v>
      </c>
      <c r="P24" s="191" t="s">
        <v>240</v>
      </c>
      <c r="Q24" s="192" t="s">
        <v>176</v>
      </c>
      <c r="R24" s="197"/>
      <c r="S24" s="184"/>
      <c r="T24" s="184"/>
      <c r="U24" s="184"/>
      <c r="V24" s="184"/>
      <c r="W24" s="185"/>
      <c r="X24" s="1"/>
      <c r="Y24" s="1"/>
      <c r="Z24" s="1"/>
    </row>
    <row r="25" ht="108.0" customHeight="1">
      <c r="A25" s="1"/>
      <c r="B25" s="162"/>
      <c r="C25" s="149"/>
      <c r="D25" s="201" t="s">
        <v>241</v>
      </c>
      <c r="E25" s="193" t="s">
        <v>242</v>
      </c>
      <c r="F25" s="188" t="s">
        <v>180</v>
      </c>
      <c r="G25" s="188" t="s">
        <v>180</v>
      </c>
      <c r="H25" s="188" t="s">
        <v>180</v>
      </c>
      <c r="I25" s="195">
        <v>3.0</v>
      </c>
      <c r="J25" s="201" t="s">
        <v>182</v>
      </c>
      <c r="K25" s="193" t="s">
        <v>239</v>
      </c>
      <c r="L25" s="189" t="s">
        <v>100</v>
      </c>
      <c r="M25" s="189" t="s">
        <v>100</v>
      </c>
      <c r="N25" s="189" t="s">
        <v>100</v>
      </c>
      <c r="O25" s="189" t="s">
        <v>100</v>
      </c>
      <c r="P25" s="191" t="s">
        <v>243</v>
      </c>
      <c r="Q25" s="192" t="s">
        <v>176</v>
      </c>
      <c r="R25" s="197"/>
      <c r="S25" s="184"/>
      <c r="T25" s="184"/>
      <c r="U25" s="184"/>
      <c r="V25" s="184"/>
      <c r="W25" s="185"/>
      <c r="X25" s="1"/>
      <c r="Y25" s="1"/>
      <c r="Z25" s="1"/>
    </row>
    <row r="26" ht="101.25" customHeight="1">
      <c r="A26" s="1"/>
      <c r="B26" s="162"/>
      <c r="C26" s="198" t="s">
        <v>244</v>
      </c>
      <c r="D26" s="211" t="s">
        <v>245</v>
      </c>
      <c r="E26" s="193" t="s">
        <v>246</v>
      </c>
      <c r="F26" s="188" t="s">
        <v>180</v>
      </c>
      <c r="G26" s="188" t="s">
        <v>247</v>
      </c>
      <c r="H26" s="188" t="s">
        <v>180</v>
      </c>
      <c r="I26" s="212">
        <v>12.0</v>
      </c>
      <c r="J26" s="212" t="s">
        <v>182</v>
      </c>
      <c r="K26" s="212" t="s">
        <v>239</v>
      </c>
      <c r="L26" s="213" t="s">
        <v>100</v>
      </c>
      <c r="M26" s="213" t="s">
        <v>100</v>
      </c>
      <c r="N26" s="213" t="s">
        <v>100</v>
      </c>
      <c r="O26" s="213" t="s">
        <v>100</v>
      </c>
      <c r="P26" s="214" t="s">
        <v>248</v>
      </c>
      <c r="Q26" s="192" t="s">
        <v>176</v>
      </c>
      <c r="R26" s="215"/>
      <c r="S26" s="215"/>
      <c r="T26" s="215"/>
      <c r="U26" s="215"/>
      <c r="V26" s="215"/>
      <c r="W26" s="215"/>
      <c r="X26" s="1"/>
      <c r="Y26" s="1"/>
      <c r="Z26" s="1"/>
    </row>
    <row r="27" ht="65.25" customHeight="1">
      <c r="A27" s="1"/>
      <c r="B27" s="162"/>
      <c r="C27" s="149"/>
      <c r="D27" s="196"/>
      <c r="E27" s="193" t="s">
        <v>249</v>
      </c>
      <c r="F27" s="188" t="s">
        <v>180</v>
      </c>
      <c r="G27" s="188" t="s">
        <v>247</v>
      </c>
      <c r="H27" s="188" t="s">
        <v>180</v>
      </c>
      <c r="I27" s="196"/>
      <c r="J27" s="196"/>
      <c r="K27" s="196"/>
      <c r="L27" s="196"/>
      <c r="M27" s="196"/>
      <c r="N27" s="196"/>
      <c r="O27" s="196"/>
      <c r="P27" s="216"/>
      <c r="Q27" s="192" t="s">
        <v>176</v>
      </c>
      <c r="R27" s="196"/>
      <c r="S27" s="196"/>
      <c r="T27" s="196"/>
      <c r="U27" s="196"/>
      <c r="V27" s="196"/>
      <c r="W27" s="196"/>
      <c r="X27" s="1"/>
      <c r="Y27" s="1"/>
      <c r="Z27" s="1"/>
    </row>
    <row r="28" ht="65.25" customHeight="1">
      <c r="A28" s="1"/>
      <c r="B28" s="162"/>
      <c r="C28" s="217" t="s">
        <v>250</v>
      </c>
      <c r="D28" s="201" t="s">
        <v>251</v>
      </c>
      <c r="E28" s="193" t="s">
        <v>252</v>
      </c>
      <c r="F28" s="188" t="s">
        <v>152</v>
      </c>
      <c r="G28" s="188" t="s">
        <v>253</v>
      </c>
      <c r="H28" s="188" t="s">
        <v>181</v>
      </c>
      <c r="I28" s="195">
        <v>2.0</v>
      </c>
      <c r="J28" s="201" t="s">
        <v>182</v>
      </c>
      <c r="K28" s="193" t="s">
        <v>239</v>
      </c>
      <c r="L28" s="189" t="s">
        <v>100</v>
      </c>
      <c r="M28" s="189" t="s">
        <v>100</v>
      </c>
      <c r="N28" s="189" t="s">
        <v>100</v>
      </c>
      <c r="O28" s="189" t="s">
        <v>100</v>
      </c>
      <c r="P28" s="218" t="s">
        <v>254</v>
      </c>
      <c r="Q28" s="192" t="s">
        <v>176</v>
      </c>
      <c r="R28" s="197"/>
      <c r="S28" s="184"/>
      <c r="T28" s="184"/>
      <c r="U28" s="184"/>
      <c r="V28" s="184"/>
      <c r="W28" s="185"/>
      <c r="X28" s="1"/>
      <c r="Y28" s="1"/>
      <c r="Z28" s="1"/>
    </row>
    <row r="29" ht="65.25" customHeight="1">
      <c r="A29" s="1"/>
      <c r="B29" s="209"/>
      <c r="C29" s="219" t="s">
        <v>255</v>
      </c>
      <c r="D29" s="220" t="s">
        <v>256</v>
      </c>
      <c r="E29" s="221" t="s">
        <v>257</v>
      </c>
      <c r="F29" s="222" t="s">
        <v>152</v>
      </c>
      <c r="G29" s="222" t="s">
        <v>258</v>
      </c>
      <c r="H29" s="222" t="s">
        <v>181</v>
      </c>
      <c r="I29" s="223">
        <v>2.0</v>
      </c>
      <c r="J29" s="220" t="s">
        <v>182</v>
      </c>
      <c r="K29" s="221" t="s">
        <v>239</v>
      </c>
      <c r="L29" s="224" t="s">
        <v>100</v>
      </c>
      <c r="M29" s="224" t="s">
        <v>100</v>
      </c>
      <c r="N29" s="224" t="s">
        <v>100</v>
      </c>
      <c r="O29" s="224" t="s">
        <v>100</v>
      </c>
      <c r="P29" s="225" t="s">
        <v>259</v>
      </c>
      <c r="Q29" s="192" t="s">
        <v>176</v>
      </c>
      <c r="R29" s="226"/>
      <c r="S29" s="227"/>
      <c r="T29" s="227"/>
      <c r="U29" s="227"/>
      <c r="V29" s="227"/>
      <c r="W29" s="228"/>
      <c r="X29" s="1"/>
      <c r="Y29" s="1"/>
      <c r="Z29" s="1"/>
    </row>
    <row r="30" ht="21.0" customHeight="1">
      <c r="A30" s="1"/>
      <c r="B30" s="229"/>
      <c r="C30" s="229"/>
      <c r="D30" s="229"/>
      <c r="E30" s="229"/>
      <c r="F30" s="229"/>
      <c r="G30" s="23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229"/>
      <c r="C31" s="229"/>
      <c r="D31" s="229"/>
      <c r="E31" s="229"/>
      <c r="F31" s="229"/>
      <c r="G31" s="23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231" t="s">
        <v>260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3"/>
      <c r="Q32" s="234" t="s">
        <v>137</v>
      </c>
      <c r="R32" s="235" t="s">
        <v>138</v>
      </c>
      <c r="S32" s="236" t="s">
        <v>139</v>
      </c>
      <c r="T32" s="152" t="s">
        <v>261</v>
      </c>
      <c r="U32" s="230"/>
      <c r="V32" s="230"/>
      <c r="W32" s="230"/>
      <c r="X32" s="1"/>
      <c r="Y32" s="1"/>
      <c r="Z32" s="1"/>
    </row>
    <row r="33" ht="11.25" customHeight="1">
      <c r="A33" s="1"/>
      <c r="B33" s="237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38"/>
      <c r="Q33" s="96"/>
      <c r="R33" s="239"/>
      <c r="S33" s="240"/>
      <c r="T33" s="241"/>
      <c r="U33" s="230"/>
      <c r="V33" s="230"/>
      <c r="W33" s="230"/>
      <c r="X33" s="1"/>
      <c r="Y33" s="1"/>
      <c r="Z33" s="1"/>
    </row>
    <row r="34" ht="70.5" customHeight="1">
      <c r="A34" s="1"/>
      <c r="B34" s="242" t="s">
        <v>262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243"/>
      <c r="R34" s="244"/>
      <c r="S34" s="245"/>
      <c r="T34" s="246"/>
      <c r="U34" s="230"/>
      <c r="V34" s="230"/>
      <c r="W34" s="230"/>
      <c r="X34" s="1"/>
      <c r="Y34" s="1"/>
      <c r="Z34" s="1"/>
    </row>
    <row r="35" ht="70.5" customHeight="1">
      <c r="A35" s="1"/>
      <c r="B35" s="247" t="s">
        <v>263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248"/>
      <c r="R35" s="249"/>
      <c r="S35" s="250"/>
      <c r="T35" s="251"/>
      <c r="U35" s="230"/>
      <c r="V35" s="230"/>
      <c r="W35" s="230"/>
      <c r="X35" s="1"/>
      <c r="Y35" s="1"/>
      <c r="Z35" s="1"/>
    </row>
    <row r="36" ht="70.5" customHeight="1">
      <c r="A36" s="1"/>
      <c r="B36" s="247" t="s">
        <v>264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248"/>
      <c r="R36" s="249"/>
      <c r="S36" s="250"/>
      <c r="T36" s="251"/>
      <c r="U36" s="230"/>
      <c r="V36" s="230"/>
      <c r="W36" s="230"/>
      <c r="X36" s="1"/>
      <c r="Y36" s="1"/>
      <c r="Z36" s="1"/>
    </row>
    <row r="37" ht="70.5" customHeight="1">
      <c r="A37" s="1"/>
      <c r="B37" s="247" t="s">
        <v>265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  <c r="Q37" s="248"/>
      <c r="R37" s="249"/>
      <c r="S37" s="250"/>
      <c r="T37" s="251"/>
      <c r="U37" s="230"/>
      <c r="V37" s="230"/>
      <c r="W37" s="230"/>
      <c r="X37" s="1"/>
      <c r="Y37" s="1"/>
      <c r="Z37" s="1"/>
    </row>
    <row r="38" ht="70.5" customHeight="1">
      <c r="A38" s="1"/>
      <c r="B38" s="247" t="s">
        <v>266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248"/>
      <c r="R38" s="249"/>
      <c r="S38" s="250"/>
      <c r="T38" s="251"/>
      <c r="U38" s="230"/>
      <c r="V38" s="230"/>
      <c r="W38" s="230"/>
      <c r="X38" s="1"/>
      <c r="Y38" s="1"/>
      <c r="Z38" s="1"/>
    </row>
    <row r="39" ht="70.5" customHeight="1">
      <c r="A39" s="1"/>
      <c r="B39" s="252" t="s">
        <v>267</v>
      </c>
      <c r="C39" s="253"/>
      <c r="D39" s="253"/>
      <c r="E39" s="254"/>
      <c r="F39" s="255" t="s">
        <v>268</v>
      </c>
      <c r="G39" s="10"/>
      <c r="H39" s="10"/>
      <c r="I39" s="10"/>
      <c r="J39" s="10"/>
      <c r="K39" s="10"/>
      <c r="L39" s="10"/>
      <c r="M39" s="10"/>
      <c r="N39" s="10"/>
      <c r="O39" s="10"/>
      <c r="P39" s="103"/>
      <c r="Q39" s="248"/>
      <c r="R39" s="249"/>
      <c r="S39" s="250"/>
      <c r="T39" s="251"/>
      <c r="U39" s="230"/>
      <c r="V39" s="230"/>
      <c r="W39" s="230"/>
      <c r="X39" s="1"/>
      <c r="Y39" s="1"/>
      <c r="Z39" s="1"/>
    </row>
    <row r="40" ht="70.5" customHeight="1">
      <c r="A40" s="1"/>
      <c r="B40" s="237"/>
      <c r="C40" s="26"/>
      <c r="D40" s="26"/>
      <c r="E40" s="256"/>
      <c r="F40" s="257" t="s">
        <v>269</v>
      </c>
      <c r="G40" s="18"/>
      <c r="H40" s="18"/>
      <c r="I40" s="18"/>
      <c r="J40" s="18"/>
      <c r="K40" s="18"/>
      <c r="L40" s="18"/>
      <c r="M40" s="18"/>
      <c r="N40" s="18"/>
      <c r="O40" s="18"/>
      <c r="P40" s="258"/>
      <c r="Q40" s="259"/>
      <c r="R40" s="260"/>
      <c r="S40" s="261"/>
      <c r="T40" s="262"/>
      <c r="U40" s="230"/>
      <c r="V40" s="230"/>
      <c r="W40" s="230"/>
      <c r="X40" s="1"/>
      <c r="Y40" s="1"/>
      <c r="Z40" s="1"/>
    </row>
    <row r="41" ht="11.25" customHeight="1">
      <c r="A41" s="1"/>
      <c r="B41" s="229"/>
      <c r="C41" s="229"/>
      <c r="D41" s="229"/>
      <c r="E41" s="229"/>
      <c r="F41" s="229"/>
      <c r="G41" s="23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229"/>
      <c r="C42" s="229"/>
      <c r="D42" s="229"/>
      <c r="E42" s="229"/>
      <c r="F42" s="229"/>
      <c r="G42" s="23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63" t="s">
        <v>270</v>
      </c>
      <c r="U42" s="1"/>
      <c r="V42" s="1"/>
      <c r="W42" s="1"/>
      <c r="X42" s="1"/>
      <c r="Y42" s="1"/>
      <c r="Z42" s="1"/>
    </row>
    <row r="43" ht="11.25" customHeight="1">
      <c r="A43" s="1"/>
      <c r="B43" s="229"/>
      <c r="C43" s="229"/>
      <c r="D43" s="229"/>
      <c r="E43" s="229"/>
      <c r="F43" s="229"/>
      <c r="G43" s="23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 t="s">
        <v>160</v>
      </c>
      <c r="U43" s="1"/>
      <c r="V43" s="1"/>
      <c r="W43" s="1"/>
      <c r="X43" s="1"/>
      <c r="Y43" s="1"/>
      <c r="Z43" s="1"/>
    </row>
    <row r="44" ht="11.25" customHeight="1">
      <c r="A44" s="1"/>
      <c r="B44" s="229"/>
      <c r="C44" s="229"/>
      <c r="D44" s="229"/>
      <c r="E44" s="229"/>
      <c r="F44" s="229"/>
      <c r="G44" s="23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 t="s">
        <v>186</v>
      </c>
      <c r="U44" s="1"/>
      <c r="V44" s="1"/>
      <c r="W44" s="1"/>
      <c r="X44" s="1"/>
      <c r="Y44" s="1"/>
      <c r="Z44" s="1"/>
    </row>
    <row r="45" ht="11.25" customHeight="1">
      <c r="A45" s="1"/>
      <c r="B45" s="229"/>
      <c r="C45" s="229"/>
      <c r="D45" s="229"/>
      <c r="E45" s="229"/>
      <c r="F45" s="229"/>
      <c r="G45" s="23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 t="s">
        <v>271</v>
      </c>
      <c r="U45" s="1"/>
      <c r="V45" s="1"/>
      <c r="W45" s="1"/>
      <c r="X45" s="1"/>
      <c r="Y45" s="1"/>
      <c r="Z45" s="1"/>
    </row>
    <row r="46" ht="11.25" customHeight="1">
      <c r="A46" s="1"/>
      <c r="B46" s="229"/>
      <c r="C46" s="229"/>
      <c r="D46" s="229"/>
      <c r="E46" s="229"/>
      <c r="F46" s="229"/>
      <c r="G46" s="23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229"/>
      <c r="C47" s="229"/>
      <c r="D47" s="229"/>
      <c r="E47" s="229"/>
      <c r="F47" s="229"/>
      <c r="G47" s="23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229"/>
      <c r="C48" s="229"/>
      <c r="D48" s="229"/>
      <c r="E48" s="229"/>
      <c r="F48" s="229"/>
      <c r="G48" s="23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229"/>
      <c r="C49" s="229"/>
      <c r="D49" s="229"/>
      <c r="E49" s="229"/>
      <c r="F49" s="229"/>
      <c r="G49" s="23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229"/>
      <c r="C50" s="229"/>
      <c r="D50" s="229"/>
      <c r="E50" s="229"/>
      <c r="F50" s="229"/>
      <c r="G50" s="23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229"/>
      <c r="C51" s="229"/>
      <c r="D51" s="229"/>
      <c r="E51" s="229"/>
      <c r="F51" s="229"/>
      <c r="G51" s="23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229"/>
      <c r="C52" s="229"/>
      <c r="D52" s="229"/>
      <c r="E52" s="229"/>
      <c r="F52" s="229"/>
      <c r="G52" s="23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229"/>
      <c r="C53" s="229"/>
      <c r="D53" s="229"/>
      <c r="E53" s="229"/>
      <c r="F53" s="229"/>
      <c r="G53" s="23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229"/>
      <c r="C54" s="229"/>
      <c r="D54" s="229"/>
      <c r="E54" s="229"/>
      <c r="F54" s="229"/>
      <c r="G54" s="23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229"/>
      <c r="C55" s="229"/>
      <c r="D55" s="229"/>
      <c r="E55" s="229"/>
      <c r="F55" s="229"/>
      <c r="G55" s="23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229"/>
      <c r="C56" s="229"/>
      <c r="D56" s="229"/>
      <c r="E56" s="229"/>
      <c r="F56" s="229"/>
      <c r="G56" s="23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229"/>
      <c r="C57" s="229"/>
      <c r="D57" s="229"/>
      <c r="E57" s="229"/>
      <c r="F57" s="229"/>
      <c r="G57" s="23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229"/>
      <c r="C58" s="229"/>
      <c r="D58" s="229"/>
      <c r="E58" s="229"/>
      <c r="F58" s="229"/>
      <c r="G58" s="23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229"/>
      <c r="C59" s="229"/>
      <c r="D59" s="229"/>
      <c r="E59" s="229"/>
      <c r="F59" s="229"/>
      <c r="G59" s="23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229"/>
      <c r="C60" s="229"/>
      <c r="D60" s="229"/>
      <c r="E60" s="229"/>
      <c r="F60" s="229"/>
      <c r="G60" s="23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229"/>
      <c r="C61" s="229"/>
      <c r="D61" s="229"/>
      <c r="E61" s="229"/>
      <c r="F61" s="229"/>
      <c r="G61" s="23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229"/>
      <c r="C62" s="229"/>
      <c r="D62" s="229"/>
      <c r="E62" s="229"/>
      <c r="F62" s="229"/>
      <c r="G62" s="23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229"/>
      <c r="C63" s="229"/>
      <c r="D63" s="229"/>
      <c r="E63" s="229"/>
      <c r="F63" s="229"/>
      <c r="G63" s="23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229"/>
      <c r="C64" s="229"/>
      <c r="D64" s="229"/>
      <c r="E64" s="229"/>
      <c r="F64" s="229"/>
      <c r="G64" s="23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229"/>
      <c r="C65" s="229"/>
      <c r="D65" s="229"/>
      <c r="E65" s="229"/>
      <c r="F65" s="229"/>
      <c r="G65" s="23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229"/>
      <c r="C66" s="229"/>
      <c r="D66" s="229"/>
      <c r="E66" s="229"/>
      <c r="F66" s="229"/>
      <c r="G66" s="23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229"/>
      <c r="C67" s="229"/>
      <c r="D67" s="229"/>
      <c r="E67" s="229"/>
      <c r="F67" s="229"/>
      <c r="G67" s="23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229"/>
      <c r="C68" s="229"/>
      <c r="D68" s="229"/>
      <c r="E68" s="229"/>
      <c r="F68" s="229"/>
      <c r="G68" s="23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229"/>
      <c r="C69" s="229"/>
      <c r="D69" s="229"/>
      <c r="E69" s="229"/>
      <c r="F69" s="229"/>
      <c r="G69" s="23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229"/>
      <c r="C70" s="229"/>
      <c r="D70" s="229"/>
      <c r="E70" s="229"/>
      <c r="F70" s="229"/>
      <c r="G70" s="23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229"/>
      <c r="C71" s="229"/>
      <c r="D71" s="229"/>
      <c r="E71" s="229"/>
      <c r="F71" s="229"/>
      <c r="G71" s="23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229"/>
      <c r="C72" s="229"/>
      <c r="D72" s="229"/>
      <c r="E72" s="229"/>
      <c r="F72" s="229"/>
      <c r="G72" s="23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229"/>
      <c r="C73" s="229"/>
      <c r="D73" s="229"/>
      <c r="E73" s="229"/>
      <c r="F73" s="229"/>
      <c r="G73" s="23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229"/>
      <c r="C74" s="229"/>
      <c r="D74" s="229"/>
      <c r="E74" s="229"/>
      <c r="F74" s="229"/>
      <c r="G74" s="23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229"/>
      <c r="C75" s="229"/>
      <c r="D75" s="229"/>
      <c r="E75" s="229"/>
      <c r="F75" s="229"/>
      <c r="G75" s="23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229"/>
      <c r="C76" s="229"/>
      <c r="D76" s="229"/>
      <c r="E76" s="229"/>
      <c r="F76" s="229"/>
      <c r="G76" s="23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229"/>
      <c r="C77" s="229"/>
      <c r="D77" s="229"/>
      <c r="E77" s="229"/>
      <c r="F77" s="229"/>
      <c r="G77" s="23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229"/>
      <c r="C78" s="229"/>
      <c r="D78" s="229"/>
      <c r="E78" s="229"/>
      <c r="F78" s="229"/>
      <c r="G78" s="23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229"/>
      <c r="C79" s="229"/>
      <c r="D79" s="229"/>
      <c r="E79" s="229"/>
      <c r="F79" s="229"/>
      <c r="G79" s="23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229"/>
      <c r="C80" s="229"/>
      <c r="D80" s="229"/>
      <c r="E80" s="229"/>
      <c r="F80" s="229"/>
      <c r="G80" s="23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229"/>
      <c r="C81" s="229"/>
      <c r="D81" s="229"/>
      <c r="E81" s="229"/>
      <c r="F81" s="229"/>
      <c r="G81" s="23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229"/>
      <c r="C82" s="229"/>
      <c r="D82" s="229"/>
      <c r="E82" s="229"/>
      <c r="F82" s="229"/>
      <c r="G82" s="23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229"/>
      <c r="C83" s="229"/>
      <c r="D83" s="229"/>
      <c r="E83" s="229"/>
      <c r="F83" s="229"/>
      <c r="G83" s="23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229"/>
      <c r="C84" s="229"/>
      <c r="D84" s="229"/>
      <c r="E84" s="229"/>
      <c r="F84" s="229"/>
      <c r="G84" s="23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229"/>
      <c r="C85" s="229"/>
      <c r="D85" s="229"/>
      <c r="E85" s="229"/>
      <c r="F85" s="229"/>
      <c r="G85" s="23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229"/>
      <c r="C86" s="229"/>
      <c r="D86" s="229"/>
      <c r="E86" s="229"/>
      <c r="F86" s="229"/>
      <c r="G86" s="23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229"/>
      <c r="C87" s="229"/>
      <c r="D87" s="229"/>
      <c r="E87" s="229"/>
      <c r="F87" s="229"/>
      <c r="G87" s="23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229"/>
      <c r="C88" s="229"/>
      <c r="D88" s="229"/>
      <c r="E88" s="229"/>
      <c r="F88" s="229"/>
      <c r="G88" s="23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229"/>
      <c r="C89" s="229"/>
      <c r="D89" s="229"/>
      <c r="E89" s="229"/>
      <c r="F89" s="229"/>
      <c r="G89" s="23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229"/>
      <c r="C90" s="229"/>
      <c r="D90" s="229"/>
      <c r="E90" s="229"/>
      <c r="F90" s="229"/>
      <c r="G90" s="23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229"/>
      <c r="C91" s="229"/>
      <c r="D91" s="229"/>
      <c r="E91" s="229"/>
      <c r="F91" s="229"/>
      <c r="G91" s="23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229"/>
      <c r="C92" s="229"/>
      <c r="D92" s="229"/>
      <c r="E92" s="229"/>
      <c r="F92" s="229"/>
      <c r="G92" s="23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229"/>
      <c r="C93" s="229"/>
      <c r="D93" s="229"/>
      <c r="E93" s="229"/>
      <c r="F93" s="229"/>
      <c r="G93" s="23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229"/>
      <c r="C94" s="229"/>
      <c r="D94" s="229"/>
      <c r="E94" s="229"/>
      <c r="F94" s="229"/>
      <c r="G94" s="23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229"/>
      <c r="C95" s="229"/>
      <c r="D95" s="229"/>
      <c r="E95" s="229"/>
      <c r="F95" s="229"/>
      <c r="G95" s="23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229"/>
      <c r="C96" s="229"/>
      <c r="D96" s="229"/>
      <c r="E96" s="229"/>
      <c r="F96" s="229"/>
      <c r="G96" s="23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229"/>
      <c r="C97" s="229"/>
      <c r="D97" s="229"/>
      <c r="E97" s="229"/>
      <c r="F97" s="229"/>
      <c r="G97" s="23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229"/>
      <c r="C98" s="229"/>
      <c r="D98" s="229"/>
      <c r="E98" s="229"/>
      <c r="F98" s="229"/>
      <c r="G98" s="23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229"/>
      <c r="C99" s="229"/>
      <c r="D99" s="229"/>
      <c r="E99" s="229"/>
      <c r="F99" s="229"/>
      <c r="G99" s="23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229"/>
      <c r="C100" s="229"/>
      <c r="D100" s="229"/>
      <c r="E100" s="229"/>
      <c r="F100" s="229"/>
      <c r="G100" s="23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229"/>
      <c r="C101" s="229"/>
      <c r="D101" s="229"/>
      <c r="E101" s="229"/>
      <c r="F101" s="229"/>
      <c r="G101" s="23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229"/>
      <c r="C102" s="229"/>
      <c r="D102" s="229"/>
      <c r="E102" s="229"/>
      <c r="F102" s="229"/>
      <c r="G102" s="23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229"/>
      <c r="C103" s="229"/>
      <c r="D103" s="229"/>
      <c r="E103" s="229"/>
      <c r="F103" s="229"/>
      <c r="G103" s="23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229"/>
      <c r="C104" s="229"/>
      <c r="D104" s="229"/>
      <c r="E104" s="229"/>
      <c r="F104" s="229"/>
      <c r="G104" s="23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229"/>
      <c r="C105" s="229"/>
      <c r="D105" s="229"/>
      <c r="E105" s="229"/>
      <c r="F105" s="229"/>
      <c r="G105" s="23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229"/>
      <c r="C106" s="229"/>
      <c r="D106" s="229"/>
      <c r="E106" s="229"/>
      <c r="F106" s="229"/>
      <c r="G106" s="23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229"/>
      <c r="C107" s="229"/>
      <c r="D107" s="229"/>
      <c r="E107" s="229"/>
      <c r="F107" s="229"/>
      <c r="G107" s="23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229"/>
      <c r="C108" s="229"/>
      <c r="D108" s="229"/>
      <c r="E108" s="229"/>
      <c r="F108" s="229"/>
      <c r="G108" s="23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229"/>
      <c r="C109" s="229"/>
      <c r="D109" s="229"/>
      <c r="E109" s="229"/>
      <c r="F109" s="229"/>
      <c r="G109" s="23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229"/>
      <c r="C110" s="229"/>
      <c r="D110" s="229"/>
      <c r="E110" s="229"/>
      <c r="F110" s="229"/>
      <c r="G110" s="23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229"/>
      <c r="C111" s="229"/>
      <c r="D111" s="229"/>
      <c r="E111" s="229"/>
      <c r="F111" s="229"/>
      <c r="G111" s="23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229"/>
      <c r="C112" s="229"/>
      <c r="D112" s="229"/>
      <c r="E112" s="229"/>
      <c r="F112" s="229"/>
      <c r="G112" s="23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229"/>
      <c r="C113" s="229"/>
      <c r="D113" s="229"/>
      <c r="E113" s="229"/>
      <c r="F113" s="229"/>
      <c r="G113" s="23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229"/>
      <c r="C114" s="229"/>
      <c r="D114" s="229"/>
      <c r="E114" s="229"/>
      <c r="F114" s="229"/>
      <c r="G114" s="23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229"/>
      <c r="C115" s="229"/>
      <c r="D115" s="229"/>
      <c r="E115" s="229"/>
      <c r="F115" s="229"/>
      <c r="G115" s="23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229"/>
      <c r="C116" s="229"/>
      <c r="D116" s="229"/>
      <c r="E116" s="229"/>
      <c r="F116" s="229"/>
      <c r="G116" s="23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229"/>
      <c r="C117" s="229"/>
      <c r="D117" s="229"/>
      <c r="E117" s="229"/>
      <c r="F117" s="229"/>
      <c r="G117" s="23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229"/>
      <c r="C118" s="229"/>
      <c r="D118" s="229"/>
      <c r="E118" s="229"/>
      <c r="F118" s="229"/>
      <c r="G118" s="23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229"/>
      <c r="C119" s="229"/>
      <c r="D119" s="229"/>
      <c r="E119" s="229"/>
      <c r="F119" s="229"/>
      <c r="G119" s="23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229"/>
      <c r="C120" s="229"/>
      <c r="D120" s="229"/>
      <c r="E120" s="229"/>
      <c r="F120" s="229"/>
      <c r="G120" s="23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229"/>
      <c r="C121" s="229"/>
      <c r="D121" s="229"/>
      <c r="E121" s="229"/>
      <c r="F121" s="229"/>
      <c r="G121" s="23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229"/>
      <c r="C122" s="229"/>
      <c r="D122" s="229"/>
      <c r="E122" s="229"/>
      <c r="F122" s="229"/>
      <c r="G122" s="23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229"/>
      <c r="C123" s="229"/>
      <c r="D123" s="229"/>
      <c r="E123" s="229"/>
      <c r="F123" s="229"/>
      <c r="G123" s="23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229"/>
      <c r="C124" s="229"/>
      <c r="D124" s="229"/>
      <c r="E124" s="229"/>
      <c r="F124" s="229"/>
      <c r="G124" s="23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229"/>
      <c r="C125" s="229"/>
      <c r="D125" s="229"/>
      <c r="E125" s="229"/>
      <c r="F125" s="229"/>
      <c r="G125" s="23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229"/>
      <c r="C126" s="229"/>
      <c r="D126" s="229"/>
      <c r="E126" s="229"/>
      <c r="F126" s="229"/>
      <c r="G126" s="23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229"/>
      <c r="C127" s="229"/>
      <c r="D127" s="229"/>
      <c r="E127" s="229"/>
      <c r="F127" s="229"/>
      <c r="G127" s="23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229"/>
      <c r="C128" s="229"/>
      <c r="D128" s="229"/>
      <c r="E128" s="229"/>
      <c r="F128" s="229"/>
      <c r="G128" s="23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229"/>
      <c r="C129" s="229"/>
      <c r="D129" s="229"/>
      <c r="E129" s="229"/>
      <c r="F129" s="229"/>
      <c r="G129" s="23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229"/>
      <c r="C130" s="229"/>
      <c r="D130" s="229"/>
      <c r="E130" s="229"/>
      <c r="F130" s="229"/>
      <c r="G130" s="23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229"/>
      <c r="C131" s="229"/>
      <c r="D131" s="229"/>
      <c r="E131" s="229"/>
      <c r="F131" s="229"/>
      <c r="G131" s="23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229"/>
      <c r="C132" s="229"/>
      <c r="D132" s="229"/>
      <c r="E132" s="229"/>
      <c r="F132" s="229"/>
      <c r="G132" s="23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229"/>
      <c r="C133" s="229"/>
      <c r="D133" s="229"/>
      <c r="E133" s="229"/>
      <c r="F133" s="229"/>
      <c r="G133" s="23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229"/>
      <c r="C134" s="229"/>
      <c r="D134" s="229"/>
      <c r="E134" s="229"/>
      <c r="F134" s="229"/>
      <c r="G134" s="23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229"/>
      <c r="C135" s="229"/>
      <c r="D135" s="229"/>
      <c r="E135" s="229"/>
      <c r="F135" s="229"/>
      <c r="G135" s="23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229"/>
      <c r="C136" s="229"/>
      <c r="D136" s="229"/>
      <c r="E136" s="229"/>
      <c r="F136" s="229"/>
      <c r="G136" s="23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229"/>
      <c r="C137" s="229"/>
      <c r="D137" s="229"/>
      <c r="E137" s="229"/>
      <c r="F137" s="229"/>
      <c r="G137" s="23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229"/>
      <c r="C138" s="229"/>
      <c r="D138" s="229"/>
      <c r="E138" s="229"/>
      <c r="F138" s="229"/>
      <c r="G138" s="23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229"/>
      <c r="C139" s="229"/>
      <c r="D139" s="229"/>
      <c r="E139" s="229"/>
      <c r="F139" s="229"/>
      <c r="G139" s="23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229"/>
      <c r="C140" s="229"/>
      <c r="D140" s="229"/>
      <c r="E140" s="229"/>
      <c r="F140" s="229"/>
      <c r="G140" s="23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229"/>
      <c r="C141" s="229"/>
      <c r="D141" s="229"/>
      <c r="E141" s="229"/>
      <c r="F141" s="229"/>
      <c r="G141" s="23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229"/>
      <c r="C142" s="229"/>
      <c r="D142" s="229"/>
      <c r="E142" s="229"/>
      <c r="F142" s="229"/>
      <c r="G142" s="23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229"/>
      <c r="C143" s="229"/>
      <c r="D143" s="229"/>
      <c r="E143" s="229"/>
      <c r="F143" s="229"/>
      <c r="G143" s="23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229"/>
      <c r="C144" s="229"/>
      <c r="D144" s="229"/>
      <c r="E144" s="229"/>
      <c r="F144" s="229"/>
      <c r="G144" s="23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229"/>
      <c r="C145" s="229"/>
      <c r="D145" s="229"/>
      <c r="E145" s="229"/>
      <c r="F145" s="229"/>
      <c r="G145" s="23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229"/>
      <c r="C146" s="229"/>
      <c r="D146" s="229"/>
      <c r="E146" s="229"/>
      <c r="F146" s="229"/>
      <c r="G146" s="23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229"/>
      <c r="C147" s="229"/>
      <c r="D147" s="229"/>
      <c r="E147" s="229"/>
      <c r="F147" s="229"/>
      <c r="G147" s="23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229"/>
      <c r="C148" s="229"/>
      <c r="D148" s="229"/>
      <c r="E148" s="229"/>
      <c r="F148" s="229"/>
      <c r="G148" s="23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229"/>
      <c r="C149" s="229"/>
      <c r="D149" s="229"/>
      <c r="E149" s="229"/>
      <c r="F149" s="229"/>
      <c r="G149" s="23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229"/>
      <c r="C150" s="229"/>
      <c r="D150" s="229"/>
      <c r="E150" s="229"/>
      <c r="F150" s="229"/>
      <c r="G150" s="23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229"/>
      <c r="C151" s="229"/>
      <c r="D151" s="229"/>
      <c r="E151" s="229"/>
      <c r="F151" s="229"/>
      <c r="G151" s="23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229"/>
      <c r="C152" s="229"/>
      <c r="D152" s="229"/>
      <c r="E152" s="229"/>
      <c r="F152" s="229"/>
      <c r="G152" s="23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229"/>
      <c r="C153" s="229"/>
      <c r="D153" s="229"/>
      <c r="E153" s="229"/>
      <c r="F153" s="229"/>
      <c r="G153" s="23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229"/>
      <c r="C154" s="229"/>
      <c r="D154" s="229"/>
      <c r="E154" s="229"/>
      <c r="F154" s="229"/>
      <c r="G154" s="23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229"/>
      <c r="C155" s="229"/>
      <c r="D155" s="229"/>
      <c r="E155" s="229"/>
      <c r="F155" s="229"/>
      <c r="G155" s="23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229"/>
      <c r="C156" s="229"/>
      <c r="D156" s="229"/>
      <c r="E156" s="229"/>
      <c r="F156" s="229"/>
      <c r="G156" s="23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229"/>
      <c r="C157" s="229"/>
      <c r="D157" s="229"/>
      <c r="E157" s="229"/>
      <c r="F157" s="229"/>
      <c r="G157" s="23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229"/>
      <c r="C158" s="229"/>
      <c r="D158" s="229"/>
      <c r="E158" s="229"/>
      <c r="F158" s="229"/>
      <c r="G158" s="23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229"/>
      <c r="C159" s="229"/>
      <c r="D159" s="229"/>
      <c r="E159" s="229"/>
      <c r="F159" s="229"/>
      <c r="G159" s="23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229"/>
      <c r="C160" s="229"/>
      <c r="D160" s="229"/>
      <c r="E160" s="229"/>
      <c r="F160" s="229"/>
      <c r="G160" s="23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229"/>
      <c r="C161" s="229"/>
      <c r="D161" s="229"/>
      <c r="E161" s="229"/>
      <c r="F161" s="229"/>
      <c r="G161" s="23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229"/>
      <c r="C162" s="229"/>
      <c r="D162" s="229"/>
      <c r="E162" s="229"/>
      <c r="F162" s="229"/>
      <c r="G162" s="23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229"/>
      <c r="C163" s="229"/>
      <c r="D163" s="229"/>
      <c r="E163" s="229"/>
      <c r="F163" s="229"/>
      <c r="G163" s="23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229"/>
      <c r="C164" s="229"/>
      <c r="D164" s="229"/>
      <c r="E164" s="229"/>
      <c r="F164" s="229"/>
      <c r="G164" s="23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229"/>
      <c r="C165" s="229"/>
      <c r="D165" s="229"/>
      <c r="E165" s="229"/>
      <c r="F165" s="229"/>
      <c r="G165" s="23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229"/>
      <c r="C166" s="229"/>
      <c r="D166" s="229"/>
      <c r="E166" s="229"/>
      <c r="F166" s="229"/>
      <c r="G166" s="23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229"/>
      <c r="C167" s="229"/>
      <c r="D167" s="229"/>
      <c r="E167" s="229"/>
      <c r="F167" s="229"/>
      <c r="G167" s="23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229"/>
      <c r="C168" s="229"/>
      <c r="D168" s="229"/>
      <c r="E168" s="229"/>
      <c r="F168" s="229"/>
      <c r="G168" s="23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229"/>
      <c r="C169" s="229"/>
      <c r="D169" s="229"/>
      <c r="E169" s="229"/>
      <c r="F169" s="229"/>
      <c r="G169" s="23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229"/>
      <c r="C170" s="229"/>
      <c r="D170" s="229"/>
      <c r="E170" s="229"/>
      <c r="F170" s="229"/>
      <c r="G170" s="23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229"/>
      <c r="C171" s="229"/>
      <c r="D171" s="229"/>
      <c r="E171" s="229"/>
      <c r="F171" s="229"/>
      <c r="G171" s="23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229"/>
      <c r="C172" s="229"/>
      <c r="D172" s="229"/>
      <c r="E172" s="229"/>
      <c r="F172" s="229"/>
      <c r="G172" s="23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229"/>
      <c r="C173" s="229"/>
      <c r="D173" s="229"/>
      <c r="E173" s="229"/>
      <c r="F173" s="229"/>
      <c r="G173" s="23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229"/>
      <c r="C174" s="229"/>
      <c r="D174" s="229"/>
      <c r="E174" s="229"/>
      <c r="F174" s="229"/>
      <c r="G174" s="23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229"/>
      <c r="C175" s="229"/>
      <c r="D175" s="229"/>
      <c r="E175" s="229"/>
      <c r="F175" s="229"/>
      <c r="G175" s="23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229"/>
      <c r="C176" s="229"/>
      <c r="D176" s="229"/>
      <c r="E176" s="229"/>
      <c r="F176" s="229"/>
      <c r="G176" s="23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229"/>
      <c r="C177" s="229"/>
      <c r="D177" s="229"/>
      <c r="E177" s="229"/>
      <c r="F177" s="229"/>
      <c r="G177" s="23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229"/>
      <c r="C178" s="229"/>
      <c r="D178" s="229"/>
      <c r="E178" s="229"/>
      <c r="F178" s="229"/>
      <c r="G178" s="23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229"/>
      <c r="C179" s="229"/>
      <c r="D179" s="229"/>
      <c r="E179" s="229"/>
      <c r="F179" s="229"/>
      <c r="G179" s="23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229"/>
      <c r="C180" s="229"/>
      <c r="D180" s="229"/>
      <c r="E180" s="229"/>
      <c r="F180" s="229"/>
      <c r="G180" s="23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229"/>
      <c r="C181" s="229"/>
      <c r="D181" s="229"/>
      <c r="E181" s="229"/>
      <c r="F181" s="229"/>
      <c r="G181" s="23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229"/>
      <c r="C182" s="229"/>
      <c r="D182" s="229"/>
      <c r="E182" s="229"/>
      <c r="F182" s="229"/>
      <c r="G182" s="23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229"/>
      <c r="C183" s="229"/>
      <c r="D183" s="229"/>
      <c r="E183" s="229"/>
      <c r="F183" s="229"/>
      <c r="G183" s="23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229"/>
      <c r="C184" s="229"/>
      <c r="D184" s="229"/>
      <c r="E184" s="229"/>
      <c r="F184" s="229"/>
      <c r="G184" s="23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229"/>
      <c r="C185" s="229"/>
      <c r="D185" s="229"/>
      <c r="E185" s="229"/>
      <c r="F185" s="229"/>
      <c r="G185" s="23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229"/>
      <c r="C186" s="229"/>
      <c r="D186" s="229"/>
      <c r="E186" s="229"/>
      <c r="F186" s="229"/>
      <c r="G186" s="23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229"/>
      <c r="C187" s="229"/>
      <c r="D187" s="229"/>
      <c r="E187" s="229"/>
      <c r="F187" s="229"/>
      <c r="G187" s="23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229"/>
      <c r="C188" s="229"/>
      <c r="D188" s="229"/>
      <c r="E188" s="229"/>
      <c r="F188" s="229"/>
      <c r="G188" s="23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229"/>
      <c r="C189" s="229"/>
      <c r="D189" s="229"/>
      <c r="E189" s="229"/>
      <c r="F189" s="229"/>
      <c r="G189" s="23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229"/>
      <c r="C190" s="229"/>
      <c r="D190" s="229"/>
      <c r="E190" s="229"/>
      <c r="F190" s="229"/>
      <c r="G190" s="23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229"/>
      <c r="C191" s="229"/>
      <c r="D191" s="229"/>
      <c r="E191" s="229"/>
      <c r="F191" s="229"/>
      <c r="G191" s="23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229"/>
      <c r="C192" s="229"/>
      <c r="D192" s="229"/>
      <c r="E192" s="229"/>
      <c r="F192" s="229"/>
      <c r="G192" s="23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229"/>
      <c r="C193" s="229"/>
      <c r="D193" s="229"/>
      <c r="E193" s="229"/>
      <c r="F193" s="229"/>
      <c r="G193" s="23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229"/>
      <c r="C194" s="229"/>
      <c r="D194" s="229"/>
      <c r="E194" s="229"/>
      <c r="F194" s="229"/>
      <c r="G194" s="23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229"/>
      <c r="C195" s="229"/>
      <c r="D195" s="229"/>
      <c r="E195" s="229"/>
      <c r="F195" s="229"/>
      <c r="G195" s="23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229"/>
      <c r="C196" s="229"/>
      <c r="D196" s="229"/>
      <c r="E196" s="229"/>
      <c r="F196" s="229"/>
      <c r="G196" s="23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229"/>
      <c r="C197" s="229"/>
      <c r="D197" s="229"/>
      <c r="E197" s="229"/>
      <c r="F197" s="229"/>
      <c r="G197" s="23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229"/>
      <c r="C198" s="229"/>
      <c r="D198" s="229"/>
      <c r="E198" s="229"/>
      <c r="F198" s="229"/>
      <c r="G198" s="23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229"/>
      <c r="C199" s="229"/>
      <c r="D199" s="229"/>
      <c r="E199" s="229"/>
      <c r="F199" s="229"/>
      <c r="G199" s="23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229"/>
      <c r="C200" s="229"/>
      <c r="D200" s="229"/>
      <c r="E200" s="229"/>
      <c r="F200" s="229"/>
      <c r="G200" s="23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229"/>
      <c r="C201" s="229"/>
      <c r="D201" s="229"/>
      <c r="E201" s="229"/>
      <c r="F201" s="229"/>
      <c r="G201" s="23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229"/>
      <c r="C202" s="229"/>
      <c r="D202" s="229"/>
      <c r="E202" s="229"/>
      <c r="F202" s="229"/>
      <c r="G202" s="23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229"/>
      <c r="C203" s="229"/>
      <c r="D203" s="229"/>
      <c r="E203" s="229"/>
      <c r="F203" s="229"/>
      <c r="G203" s="23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229"/>
      <c r="C204" s="229"/>
      <c r="D204" s="229"/>
      <c r="E204" s="229"/>
      <c r="F204" s="229"/>
      <c r="G204" s="23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229"/>
      <c r="C205" s="229"/>
      <c r="D205" s="229"/>
      <c r="E205" s="229"/>
      <c r="F205" s="229"/>
      <c r="G205" s="23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229"/>
      <c r="C206" s="229"/>
      <c r="D206" s="229"/>
      <c r="E206" s="229"/>
      <c r="F206" s="229"/>
      <c r="G206" s="23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229"/>
      <c r="C207" s="229"/>
      <c r="D207" s="229"/>
      <c r="E207" s="229"/>
      <c r="F207" s="229"/>
      <c r="G207" s="23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229"/>
      <c r="C208" s="229"/>
      <c r="D208" s="229"/>
      <c r="E208" s="229"/>
      <c r="F208" s="229"/>
      <c r="G208" s="23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229"/>
      <c r="C209" s="229"/>
      <c r="D209" s="229"/>
      <c r="E209" s="229"/>
      <c r="F209" s="229"/>
      <c r="G209" s="23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229"/>
      <c r="C210" s="229"/>
      <c r="D210" s="229"/>
      <c r="E210" s="229"/>
      <c r="F210" s="229"/>
      <c r="G210" s="23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229"/>
      <c r="C211" s="229"/>
      <c r="D211" s="229"/>
      <c r="E211" s="229"/>
      <c r="F211" s="229"/>
      <c r="G211" s="23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229"/>
      <c r="C212" s="229"/>
      <c r="D212" s="229"/>
      <c r="E212" s="229"/>
      <c r="F212" s="229"/>
      <c r="G212" s="23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229"/>
      <c r="C213" s="229"/>
      <c r="D213" s="229"/>
      <c r="E213" s="229"/>
      <c r="F213" s="229"/>
      <c r="G213" s="23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229"/>
      <c r="C214" s="229"/>
      <c r="D214" s="229"/>
      <c r="E214" s="229"/>
      <c r="F214" s="229"/>
      <c r="G214" s="23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229"/>
      <c r="C215" s="229"/>
      <c r="D215" s="229"/>
      <c r="E215" s="229"/>
      <c r="F215" s="229"/>
      <c r="G215" s="23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229"/>
      <c r="C216" s="229"/>
      <c r="D216" s="229"/>
      <c r="E216" s="229"/>
      <c r="F216" s="229"/>
      <c r="G216" s="23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229"/>
      <c r="C217" s="229"/>
      <c r="D217" s="229"/>
      <c r="E217" s="229"/>
      <c r="F217" s="229"/>
      <c r="G217" s="23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229"/>
      <c r="C218" s="229"/>
      <c r="D218" s="229"/>
      <c r="E218" s="229"/>
      <c r="F218" s="229"/>
      <c r="G218" s="23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229"/>
      <c r="C219" s="229"/>
      <c r="D219" s="229"/>
      <c r="E219" s="229"/>
      <c r="F219" s="229"/>
      <c r="G219" s="23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229"/>
      <c r="C220" s="229"/>
      <c r="D220" s="229"/>
      <c r="E220" s="229"/>
      <c r="F220" s="229"/>
      <c r="G220" s="23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229"/>
      <c r="C221" s="229"/>
      <c r="D221" s="229"/>
      <c r="E221" s="229"/>
      <c r="F221" s="229"/>
      <c r="G221" s="23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229"/>
      <c r="C222" s="229"/>
      <c r="D222" s="229"/>
      <c r="E222" s="229"/>
      <c r="F222" s="229"/>
      <c r="G222" s="23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229"/>
      <c r="C223" s="229"/>
      <c r="D223" s="229"/>
      <c r="E223" s="229"/>
      <c r="F223" s="229"/>
      <c r="G223" s="23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229"/>
      <c r="C224" s="229"/>
      <c r="D224" s="229"/>
      <c r="E224" s="229"/>
      <c r="F224" s="229"/>
      <c r="G224" s="23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229"/>
      <c r="C225" s="229"/>
      <c r="D225" s="229"/>
      <c r="E225" s="229"/>
      <c r="F225" s="229"/>
      <c r="G225" s="23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229"/>
      <c r="C226" s="229"/>
      <c r="D226" s="229"/>
      <c r="E226" s="229"/>
      <c r="F226" s="229"/>
      <c r="G226" s="23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229"/>
      <c r="C227" s="229"/>
      <c r="D227" s="229"/>
      <c r="E227" s="229"/>
      <c r="F227" s="229"/>
      <c r="G227" s="23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229"/>
      <c r="C228" s="229"/>
      <c r="D228" s="229"/>
      <c r="E228" s="229"/>
      <c r="F228" s="229"/>
      <c r="G228" s="23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229"/>
      <c r="C229" s="229"/>
      <c r="D229" s="229"/>
      <c r="E229" s="229"/>
      <c r="F229" s="229"/>
      <c r="G229" s="23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229"/>
      <c r="C230" s="229"/>
      <c r="D230" s="229"/>
      <c r="E230" s="229"/>
      <c r="F230" s="229"/>
      <c r="G230" s="23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229"/>
      <c r="C231" s="229"/>
      <c r="D231" s="229"/>
      <c r="E231" s="229"/>
      <c r="F231" s="229"/>
      <c r="G231" s="23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229"/>
      <c r="C232" s="229"/>
      <c r="D232" s="229"/>
      <c r="E232" s="229"/>
      <c r="F232" s="229"/>
      <c r="G232" s="23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229"/>
      <c r="C233" s="229"/>
      <c r="D233" s="229"/>
      <c r="E233" s="229"/>
      <c r="F233" s="229"/>
      <c r="G233" s="23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229"/>
      <c r="C234" s="229"/>
      <c r="D234" s="229"/>
      <c r="E234" s="229"/>
      <c r="F234" s="229"/>
      <c r="G234" s="23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229"/>
      <c r="C235" s="229"/>
      <c r="D235" s="229"/>
      <c r="E235" s="229"/>
      <c r="F235" s="229"/>
      <c r="G235" s="23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229"/>
      <c r="C236" s="229"/>
      <c r="D236" s="229"/>
      <c r="E236" s="229"/>
      <c r="F236" s="229"/>
      <c r="G236" s="23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229"/>
      <c r="C237" s="229"/>
      <c r="D237" s="229"/>
      <c r="E237" s="229"/>
      <c r="F237" s="229"/>
      <c r="G237" s="23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229"/>
      <c r="C238" s="229"/>
      <c r="D238" s="229"/>
      <c r="E238" s="229"/>
      <c r="F238" s="229"/>
      <c r="G238" s="23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229"/>
      <c r="C239" s="229"/>
      <c r="D239" s="229"/>
      <c r="E239" s="229"/>
      <c r="F239" s="229"/>
      <c r="G239" s="23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229"/>
      <c r="C240" s="229"/>
      <c r="D240" s="229"/>
      <c r="E240" s="229"/>
      <c r="F240" s="229"/>
      <c r="G240" s="23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229"/>
      <c r="C241" s="229"/>
      <c r="D241" s="229"/>
      <c r="E241" s="229"/>
      <c r="F241" s="229"/>
      <c r="G241" s="23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229"/>
      <c r="C242" s="229"/>
      <c r="D242" s="229"/>
      <c r="E242" s="229"/>
      <c r="F242" s="229"/>
      <c r="G242" s="23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229"/>
      <c r="C243" s="229"/>
      <c r="D243" s="229"/>
      <c r="E243" s="229"/>
      <c r="F243" s="229"/>
      <c r="G243" s="23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229"/>
      <c r="C244" s="229"/>
      <c r="D244" s="229"/>
      <c r="E244" s="229"/>
      <c r="F244" s="229"/>
      <c r="G244" s="23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229"/>
      <c r="C245" s="229"/>
      <c r="D245" s="229"/>
      <c r="E245" s="229"/>
      <c r="F245" s="229"/>
      <c r="G245" s="23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229"/>
      <c r="C246" s="229"/>
      <c r="D246" s="229"/>
      <c r="E246" s="229"/>
      <c r="F246" s="229"/>
      <c r="G246" s="23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229"/>
      <c r="C247" s="229"/>
      <c r="D247" s="229"/>
      <c r="E247" s="229"/>
      <c r="F247" s="229"/>
      <c r="G247" s="23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229"/>
      <c r="C248" s="229"/>
      <c r="D248" s="229"/>
      <c r="E248" s="229"/>
      <c r="F248" s="229"/>
      <c r="G248" s="23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229"/>
      <c r="C249" s="229"/>
      <c r="D249" s="229"/>
      <c r="E249" s="229"/>
      <c r="F249" s="229"/>
      <c r="G249" s="23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229"/>
      <c r="C250" s="229"/>
      <c r="D250" s="229"/>
      <c r="E250" s="229"/>
      <c r="F250" s="229"/>
      <c r="G250" s="23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229"/>
      <c r="C251" s="229"/>
      <c r="D251" s="229"/>
      <c r="E251" s="229"/>
      <c r="F251" s="229"/>
      <c r="G251" s="23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229"/>
      <c r="C252" s="229"/>
      <c r="D252" s="229"/>
      <c r="E252" s="229"/>
      <c r="F252" s="229"/>
      <c r="G252" s="23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229"/>
      <c r="C253" s="229"/>
      <c r="D253" s="229"/>
      <c r="E253" s="229"/>
      <c r="F253" s="229"/>
      <c r="G253" s="23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229"/>
      <c r="C254" s="229"/>
      <c r="D254" s="229"/>
      <c r="E254" s="229"/>
      <c r="F254" s="229"/>
      <c r="G254" s="23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229"/>
      <c r="C255" s="229"/>
      <c r="D255" s="229"/>
      <c r="E255" s="229"/>
      <c r="F255" s="229"/>
      <c r="G255" s="23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229"/>
      <c r="C256" s="229"/>
      <c r="D256" s="229"/>
      <c r="E256" s="229"/>
      <c r="F256" s="229"/>
      <c r="G256" s="23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229"/>
      <c r="C257" s="229"/>
      <c r="D257" s="229"/>
      <c r="E257" s="229"/>
      <c r="F257" s="229"/>
      <c r="G257" s="23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229"/>
      <c r="C258" s="229"/>
      <c r="D258" s="229"/>
      <c r="E258" s="229"/>
      <c r="F258" s="229"/>
      <c r="G258" s="23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229"/>
      <c r="C259" s="229"/>
      <c r="D259" s="229"/>
      <c r="E259" s="229"/>
      <c r="F259" s="229"/>
      <c r="G259" s="23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229"/>
      <c r="C260" s="229"/>
      <c r="D260" s="229"/>
      <c r="E260" s="229"/>
      <c r="F260" s="229"/>
      <c r="G260" s="23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229"/>
      <c r="C261" s="229"/>
      <c r="D261" s="229"/>
      <c r="E261" s="229"/>
      <c r="F261" s="229"/>
      <c r="G261" s="23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229"/>
      <c r="C262" s="229"/>
      <c r="D262" s="229"/>
      <c r="E262" s="229"/>
      <c r="F262" s="229"/>
      <c r="G262" s="23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229"/>
      <c r="C263" s="229"/>
      <c r="D263" s="229"/>
      <c r="E263" s="229"/>
      <c r="F263" s="229"/>
      <c r="G263" s="23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229"/>
      <c r="C264" s="229"/>
      <c r="D264" s="229"/>
      <c r="E264" s="229"/>
      <c r="F264" s="229"/>
      <c r="G264" s="23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229"/>
      <c r="C265" s="229"/>
      <c r="D265" s="229"/>
      <c r="E265" s="229"/>
      <c r="F265" s="229"/>
      <c r="G265" s="23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229"/>
      <c r="C266" s="229"/>
      <c r="D266" s="229"/>
      <c r="E266" s="229"/>
      <c r="F266" s="229"/>
      <c r="G266" s="23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229"/>
      <c r="C267" s="229"/>
      <c r="D267" s="229"/>
      <c r="E267" s="229"/>
      <c r="F267" s="229"/>
      <c r="G267" s="23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229"/>
      <c r="C268" s="229"/>
      <c r="D268" s="229"/>
      <c r="E268" s="229"/>
      <c r="F268" s="229"/>
      <c r="G268" s="23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229"/>
      <c r="C269" s="229"/>
      <c r="D269" s="229"/>
      <c r="E269" s="229"/>
      <c r="F269" s="229"/>
      <c r="G269" s="23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229"/>
      <c r="C270" s="229"/>
      <c r="D270" s="229"/>
      <c r="E270" s="229"/>
      <c r="F270" s="229"/>
      <c r="G270" s="23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229"/>
      <c r="C271" s="229"/>
      <c r="D271" s="229"/>
      <c r="E271" s="229"/>
      <c r="F271" s="229"/>
      <c r="G271" s="23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229"/>
      <c r="C272" s="229"/>
      <c r="D272" s="229"/>
      <c r="E272" s="229"/>
      <c r="F272" s="229"/>
      <c r="G272" s="23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229"/>
      <c r="C273" s="229"/>
      <c r="D273" s="229"/>
      <c r="E273" s="229"/>
      <c r="F273" s="229"/>
      <c r="G273" s="23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229"/>
      <c r="C274" s="229"/>
      <c r="D274" s="229"/>
      <c r="E274" s="229"/>
      <c r="F274" s="229"/>
      <c r="G274" s="23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229"/>
      <c r="C275" s="229"/>
      <c r="D275" s="229"/>
      <c r="E275" s="229"/>
      <c r="F275" s="229"/>
      <c r="G275" s="23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229"/>
      <c r="C276" s="229"/>
      <c r="D276" s="229"/>
      <c r="E276" s="229"/>
      <c r="F276" s="229"/>
      <c r="G276" s="23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229"/>
      <c r="C277" s="229"/>
      <c r="D277" s="229"/>
      <c r="E277" s="229"/>
      <c r="F277" s="229"/>
      <c r="G277" s="23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229"/>
      <c r="C278" s="229"/>
      <c r="D278" s="229"/>
      <c r="E278" s="229"/>
      <c r="F278" s="229"/>
      <c r="G278" s="23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229"/>
      <c r="C279" s="229"/>
      <c r="D279" s="229"/>
      <c r="E279" s="229"/>
      <c r="F279" s="229"/>
      <c r="G279" s="23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229"/>
      <c r="C280" s="229"/>
      <c r="D280" s="229"/>
      <c r="E280" s="229"/>
      <c r="F280" s="229"/>
      <c r="G280" s="23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229"/>
      <c r="C281" s="229"/>
      <c r="D281" s="229"/>
      <c r="E281" s="229"/>
      <c r="F281" s="229"/>
      <c r="G281" s="23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229"/>
      <c r="C282" s="229"/>
      <c r="D282" s="229"/>
      <c r="E282" s="229"/>
      <c r="F282" s="229"/>
      <c r="G282" s="23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229"/>
      <c r="C283" s="229"/>
      <c r="D283" s="229"/>
      <c r="E283" s="229"/>
      <c r="F283" s="229"/>
      <c r="G283" s="23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229"/>
      <c r="C284" s="229"/>
      <c r="D284" s="229"/>
      <c r="E284" s="229"/>
      <c r="F284" s="229"/>
      <c r="G284" s="23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229"/>
      <c r="C285" s="229"/>
      <c r="D285" s="229"/>
      <c r="E285" s="229"/>
      <c r="F285" s="229"/>
      <c r="G285" s="23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229"/>
      <c r="C286" s="229"/>
      <c r="D286" s="229"/>
      <c r="E286" s="229"/>
      <c r="F286" s="229"/>
      <c r="G286" s="23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229"/>
      <c r="C287" s="229"/>
      <c r="D287" s="229"/>
      <c r="E287" s="229"/>
      <c r="F287" s="229"/>
      <c r="G287" s="23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229"/>
      <c r="C288" s="229"/>
      <c r="D288" s="229"/>
      <c r="E288" s="229"/>
      <c r="F288" s="229"/>
      <c r="G288" s="23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229"/>
      <c r="C289" s="229"/>
      <c r="D289" s="229"/>
      <c r="E289" s="229"/>
      <c r="F289" s="229"/>
      <c r="G289" s="23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229"/>
      <c r="C290" s="229"/>
      <c r="D290" s="229"/>
      <c r="E290" s="229"/>
      <c r="F290" s="229"/>
      <c r="G290" s="23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229"/>
      <c r="C291" s="229"/>
      <c r="D291" s="229"/>
      <c r="E291" s="229"/>
      <c r="F291" s="229"/>
      <c r="G291" s="23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229"/>
      <c r="C292" s="229"/>
      <c r="D292" s="229"/>
      <c r="E292" s="229"/>
      <c r="F292" s="229"/>
      <c r="G292" s="23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229"/>
      <c r="C293" s="229"/>
      <c r="D293" s="229"/>
      <c r="E293" s="229"/>
      <c r="F293" s="229"/>
      <c r="G293" s="23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229"/>
      <c r="C294" s="229"/>
      <c r="D294" s="229"/>
      <c r="E294" s="229"/>
      <c r="F294" s="229"/>
      <c r="G294" s="23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229"/>
      <c r="C295" s="229"/>
      <c r="D295" s="229"/>
      <c r="E295" s="229"/>
      <c r="F295" s="229"/>
      <c r="G295" s="23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229"/>
      <c r="C296" s="229"/>
      <c r="D296" s="229"/>
      <c r="E296" s="229"/>
      <c r="F296" s="229"/>
      <c r="G296" s="23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229"/>
      <c r="C297" s="229"/>
      <c r="D297" s="229"/>
      <c r="E297" s="229"/>
      <c r="F297" s="229"/>
      <c r="G297" s="23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229"/>
      <c r="C298" s="229"/>
      <c r="D298" s="229"/>
      <c r="E298" s="229"/>
      <c r="F298" s="229"/>
      <c r="G298" s="23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229"/>
      <c r="C299" s="229"/>
      <c r="D299" s="229"/>
      <c r="E299" s="229"/>
      <c r="F299" s="229"/>
      <c r="G299" s="23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229"/>
      <c r="C300" s="229"/>
      <c r="D300" s="229"/>
      <c r="E300" s="229"/>
      <c r="F300" s="229"/>
      <c r="G300" s="23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229"/>
      <c r="C301" s="229"/>
      <c r="D301" s="229"/>
      <c r="E301" s="229"/>
      <c r="F301" s="229"/>
      <c r="G301" s="23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229"/>
      <c r="C302" s="229"/>
      <c r="D302" s="229"/>
      <c r="E302" s="229"/>
      <c r="F302" s="229"/>
      <c r="G302" s="23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229"/>
      <c r="C303" s="229"/>
      <c r="D303" s="229"/>
      <c r="E303" s="229"/>
      <c r="F303" s="229"/>
      <c r="G303" s="23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229"/>
      <c r="C304" s="229"/>
      <c r="D304" s="229"/>
      <c r="E304" s="229"/>
      <c r="F304" s="229"/>
      <c r="G304" s="23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229"/>
      <c r="C305" s="229"/>
      <c r="D305" s="229"/>
      <c r="E305" s="229"/>
      <c r="F305" s="229"/>
      <c r="G305" s="23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229"/>
      <c r="C306" s="229"/>
      <c r="D306" s="229"/>
      <c r="E306" s="229"/>
      <c r="F306" s="229"/>
      <c r="G306" s="23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229"/>
      <c r="C307" s="229"/>
      <c r="D307" s="229"/>
      <c r="E307" s="229"/>
      <c r="F307" s="229"/>
      <c r="G307" s="23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229"/>
      <c r="C308" s="229"/>
      <c r="D308" s="229"/>
      <c r="E308" s="229"/>
      <c r="F308" s="229"/>
      <c r="G308" s="23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229"/>
      <c r="C309" s="229"/>
      <c r="D309" s="229"/>
      <c r="E309" s="229"/>
      <c r="F309" s="229"/>
      <c r="G309" s="23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229"/>
      <c r="C310" s="229"/>
      <c r="D310" s="229"/>
      <c r="E310" s="229"/>
      <c r="F310" s="229"/>
      <c r="G310" s="23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229"/>
      <c r="C311" s="229"/>
      <c r="D311" s="229"/>
      <c r="E311" s="229"/>
      <c r="F311" s="229"/>
      <c r="G311" s="23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229"/>
      <c r="C312" s="229"/>
      <c r="D312" s="229"/>
      <c r="E312" s="229"/>
      <c r="F312" s="229"/>
      <c r="G312" s="23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229"/>
      <c r="C313" s="229"/>
      <c r="D313" s="229"/>
      <c r="E313" s="229"/>
      <c r="F313" s="229"/>
      <c r="G313" s="23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229"/>
      <c r="C314" s="229"/>
      <c r="D314" s="229"/>
      <c r="E314" s="229"/>
      <c r="F314" s="229"/>
      <c r="G314" s="23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229"/>
      <c r="C315" s="229"/>
      <c r="D315" s="229"/>
      <c r="E315" s="229"/>
      <c r="F315" s="229"/>
      <c r="G315" s="23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229"/>
      <c r="C316" s="229"/>
      <c r="D316" s="229"/>
      <c r="E316" s="229"/>
      <c r="F316" s="229"/>
      <c r="G316" s="23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229"/>
      <c r="C317" s="229"/>
      <c r="D317" s="229"/>
      <c r="E317" s="229"/>
      <c r="F317" s="229"/>
      <c r="G317" s="23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229"/>
      <c r="C318" s="229"/>
      <c r="D318" s="229"/>
      <c r="E318" s="229"/>
      <c r="F318" s="229"/>
      <c r="G318" s="23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229"/>
      <c r="C319" s="229"/>
      <c r="D319" s="229"/>
      <c r="E319" s="229"/>
      <c r="F319" s="229"/>
      <c r="G319" s="23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229"/>
      <c r="C320" s="229"/>
      <c r="D320" s="229"/>
      <c r="E320" s="229"/>
      <c r="F320" s="229"/>
      <c r="G320" s="23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229"/>
      <c r="C321" s="229"/>
      <c r="D321" s="229"/>
      <c r="E321" s="229"/>
      <c r="F321" s="229"/>
      <c r="G321" s="23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229"/>
      <c r="C322" s="229"/>
      <c r="D322" s="229"/>
      <c r="E322" s="229"/>
      <c r="F322" s="229"/>
      <c r="G322" s="23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229"/>
      <c r="C323" s="229"/>
      <c r="D323" s="229"/>
      <c r="E323" s="229"/>
      <c r="F323" s="229"/>
      <c r="G323" s="23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229"/>
      <c r="C324" s="229"/>
      <c r="D324" s="229"/>
      <c r="E324" s="229"/>
      <c r="F324" s="229"/>
      <c r="G324" s="23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229"/>
      <c r="C325" s="229"/>
      <c r="D325" s="229"/>
      <c r="E325" s="229"/>
      <c r="F325" s="229"/>
      <c r="G325" s="23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229"/>
      <c r="C326" s="229"/>
      <c r="D326" s="229"/>
      <c r="E326" s="229"/>
      <c r="F326" s="229"/>
      <c r="G326" s="23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229"/>
      <c r="C327" s="229"/>
      <c r="D327" s="229"/>
      <c r="E327" s="229"/>
      <c r="F327" s="229"/>
      <c r="G327" s="23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229"/>
      <c r="C328" s="229"/>
      <c r="D328" s="229"/>
      <c r="E328" s="229"/>
      <c r="F328" s="229"/>
      <c r="G328" s="23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229"/>
      <c r="C329" s="229"/>
      <c r="D329" s="229"/>
      <c r="E329" s="229"/>
      <c r="F329" s="229"/>
      <c r="G329" s="23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229"/>
      <c r="C330" s="229"/>
      <c r="D330" s="229"/>
      <c r="E330" s="229"/>
      <c r="F330" s="229"/>
      <c r="G330" s="23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229"/>
      <c r="C331" s="229"/>
      <c r="D331" s="229"/>
      <c r="E331" s="229"/>
      <c r="F331" s="229"/>
      <c r="G331" s="23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229"/>
      <c r="C332" s="229"/>
      <c r="D332" s="229"/>
      <c r="E332" s="229"/>
      <c r="F332" s="229"/>
      <c r="G332" s="23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229"/>
      <c r="C333" s="229"/>
      <c r="D333" s="229"/>
      <c r="E333" s="229"/>
      <c r="F333" s="229"/>
      <c r="G333" s="23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229"/>
      <c r="C334" s="229"/>
      <c r="D334" s="229"/>
      <c r="E334" s="229"/>
      <c r="F334" s="229"/>
      <c r="G334" s="23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229"/>
      <c r="C335" s="229"/>
      <c r="D335" s="229"/>
      <c r="E335" s="229"/>
      <c r="F335" s="229"/>
      <c r="G335" s="23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229"/>
      <c r="C336" s="229"/>
      <c r="D336" s="229"/>
      <c r="E336" s="229"/>
      <c r="F336" s="229"/>
      <c r="G336" s="23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229"/>
      <c r="C337" s="229"/>
      <c r="D337" s="229"/>
      <c r="E337" s="229"/>
      <c r="F337" s="229"/>
      <c r="G337" s="23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229"/>
      <c r="C338" s="229"/>
      <c r="D338" s="229"/>
      <c r="E338" s="229"/>
      <c r="F338" s="229"/>
      <c r="G338" s="23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229"/>
      <c r="C339" s="229"/>
      <c r="D339" s="229"/>
      <c r="E339" s="229"/>
      <c r="F339" s="229"/>
      <c r="G339" s="23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229"/>
      <c r="C340" s="229"/>
      <c r="D340" s="229"/>
      <c r="E340" s="229"/>
      <c r="F340" s="229"/>
      <c r="G340" s="23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229"/>
      <c r="C341" s="229"/>
      <c r="D341" s="229"/>
      <c r="E341" s="229"/>
      <c r="F341" s="229"/>
      <c r="G341" s="23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229"/>
      <c r="C342" s="229"/>
      <c r="D342" s="229"/>
      <c r="E342" s="229"/>
      <c r="F342" s="229"/>
      <c r="G342" s="23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229"/>
      <c r="C343" s="229"/>
      <c r="D343" s="229"/>
      <c r="E343" s="229"/>
      <c r="F343" s="229"/>
      <c r="G343" s="23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229"/>
      <c r="C344" s="229"/>
      <c r="D344" s="229"/>
      <c r="E344" s="229"/>
      <c r="F344" s="229"/>
      <c r="G344" s="23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229"/>
      <c r="C345" s="229"/>
      <c r="D345" s="229"/>
      <c r="E345" s="229"/>
      <c r="F345" s="229"/>
      <c r="G345" s="23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229"/>
      <c r="C346" s="229"/>
      <c r="D346" s="229"/>
      <c r="E346" s="229"/>
      <c r="F346" s="229"/>
      <c r="G346" s="23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229"/>
      <c r="C347" s="229"/>
      <c r="D347" s="229"/>
      <c r="E347" s="229"/>
      <c r="F347" s="229"/>
      <c r="G347" s="23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229"/>
      <c r="C348" s="229"/>
      <c r="D348" s="229"/>
      <c r="E348" s="229"/>
      <c r="F348" s="229"/>
      <c r="G348" s="23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229"/>
      <c r="C349" s="229"/>
      <c r="D349" s="229"/>
      <c r="E349" s="229"/>
      <c r="F349" s="229"/>
      <c r="G349" s="23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229"/>
      <c r="C350" s="229"/>
      <c r="D350" s="229"/>
      <c r="E350" s="229"/>
      <c r="F350" s="229"/>
      <c r="G350" s="23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229"/>
      <c r="C351" s="229"/>
      <c r="D351" s="229"/>
      <c r="E351" s="229"/>
      <c r="F351" s="229"/>
      <c r="G351" s="23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229"/>
      <c r="C352" s="229"/>
      <c r="D352" s="229"/>
      <c r="E352" s="229"/>
      <c r="F352" s="229"/>
      <c r="G352" s="23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229"/>
      <c r="C353" s="229"/>
      <c r="D353" s="229"/>
      <c r="E353" s="229"/>
      <c r="F353" s="229"/>
      <c r="G353" s="23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229"/>
      <c r="C354" s="229"/>
      <c r="D354" s="229"/>
      <c r="E354" s="229"/>
      <c r="F354" s="229"/>
      <c r="G354" s="23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229"/>
      <c r="C355" s="229"/>
      <c r="D355" s="229"/>
      <c r="E355" s="229"/>
      <c r="F355" s="229"/>
      <c r="G355" s="23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229"/>
      <c r="C356" s="229"/>
      <c r="D356" s="229"/>
      <c r="E356" s="229"/>
      <c r="F356" s="229"/>
      <c r="G356" s="23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229"/>
      <c r="C357" s="229"/>
      <c r="D357" s="229"/>
      <c r="E357" s="229"/>
      <c r="F357" s="229"/>
      <c r="G357" s="23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229"/>
      <c r="C358" s="229"/>
      <c r="D358" s="229"/>
      <c r="E358" s="229"/>
      <c r="F358" s="229"/>
      <c r="G358" s="23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229"/>
      <c r="C359" s="229"/>
      <c r="D359" s="229"/>
      <c r="E359" s="229"/>
      <c r="F359" s="229"/>
      <c r="G359" s="23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229"/>
      <c r="C360" s="229"/>
      <c r="D360" s="229"/>
      <c r="E360" s="229"/>
      <c r="F360" s="229"/>
      <c r="G360" s="23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229"/>
      <c r="C361" s="229"/>
      <c r="D361" s="229"/>
      <c r="E361" s="229"/>
      <c r="F361" s="229"/>
      <c r="G361" s="23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229"/>
      <c r="C362" s="229"/>
      <c r="D362" s="229"/>
      <c r="E362" s="229"/>
      <c r="F362" s="229"/>
      <c r="G362" s="23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229"/>
      <c r="C363" s="229"/>
      <c r="D363" s="229"/>
      <c r="E363" s="229"/>
      <c r="F363" s="229"/>
      <c r="G363" s="23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229"/>
      <c r="C364" s="229"/>
      <c r="D364" s="229"/>
      <c r="E364" s="229"/>
      <c r="F364" s="229"/>
      <c r="G364" s="23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229"/>
      <c r="C365" s="229"/>
      <c r="D365" s="229"/>
      <c r="E365" s="229"/>
      <c r="F365" s="229"/>
      <c r="G365" s="23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229"/>
      <c r="C366" s="229"/>
      <c r="D366" s="229"/>
      <c r="E366" s="229"/>
      <c r="F366" s="229"/>
      <c r="G366" s="23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229"/>
      <c r="C367" s="229"/>
      <c r="D367" s="229"/>
      <c r="E367" s="229"/>
      <c r="F367" s="229"/>
      <c r="G367" s="23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229"/>
      <c r="C368" s="229"/>
      <c r="D368" s="229"/>
      <c r="E368" s="229"/>
      <c r="F368" s="229"/>
      <c r="G368" s="23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229"/>
      <c r="C369" s="229"/>
      <c r="D369" s="229"/>
      <c r="E369" s="229"/>
      <c r="F369" s="229"/>
      <c r="G369" s="23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229"/>
      <c r="C370" s="229"/>
      <c r="D370" s="229"/>
      <c r="E370" s="229"/>
      <c r="F370" s="229"/>
      <c r="G370" s="23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229"/>
      <c r="C371" s="229"/>
      <c r="D371" s="229"/>
      <c r="E371" s="229"/>
      <c r="F371" s="229"/>
      <c r="G371" s="23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229"/>
      <c r="C372" s="229"/>
      <c r="D372" s="229"/>
      <c r="E372" s="229"/>
      <c r="F372" s="229"/>
      <c r="G372" s="23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229"/>
      <c r="C373" s="229"/>
      <c r="D373" s="229"/>
      <c r="E373" s="229"/>
      <c r="F373" s="229"/>
      <c r="G373" s="23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229"/>
      <c r="C374" s="229"/>
      <c r="D374" s="229"/>
      <c r="E374" s="229"/>
      <c r="F374" s="229"/>
      <c r="G374" s="23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229"/>
      <c r="C375" s="229"/>
      <c r="D375" s="229"/>
      <c r="E375" s="229"/>
      <c r="F375" s="229"/>
      <c r="G375" s="23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229"/>
      <c r="C376" s="229"/>
      <c r="D376" s="229"/>
      <c r="E376" s="229"/>
      <c r="F376" s="229"/>
      <c r="G376" s="23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229"/>
      <c r="C377" s="229"/>
      <c r="D377" s="229"/>
      <c r="E377" s="229"/>
      <c r="F377" s="229"/>
      <c r="G377" s="23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229"/>
      <c r="C378" s="229"/>
      <c r="D378" s="229"/>
      <c r="E378" s="229"/>
      <c r="F378" s="229"/>
      <c r="G378" s="23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229"/>
      <c r="C379" s="229"/>
      <c r="D379" s="229"/>
      <c r="E379" s="229"/>
      <c r="F379" s="229"/>
      <c r="G379" s="23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229"/>
      <c r="C380" s="229"/>
      <c r="D380" s="229"/>
      <c r="E380" s="229"/>
      <c r="F380" s="229"/>
      <c r="G380" s="23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229"/>
      <c r="C381" s="229"/>
      <c r="D381" s="229"/>
      <c r="E381" s="229"/>
      <c r="F381" s="229"/>
      <c r="G381" s="23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229"/>
      <c r="C382" s="229"/>
      <c r="D382" s="229"/>
      <c r="E382" s="229"/>
      <c r="F382" s="229"/>
      <c r="G382" s="23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229"/>
      <c r="C383" s="229"/>
      <c r="D383" s="229"/>
      <c r="E383" s="229"/>
      <c r="F383" s="229"/>
      <c r="G383" s="23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229"/>
      <c r="C384" s="229"/>
      <c r="D384" s="229"/>
      <c r="E384" s="229"/>
      <c r="F384" s="229"/>
      <c r="G384" s="23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229"/>
      <c r="C385" s="229"/>
      <c r="D385" s="229"/>
      <c r="E385" s="229"/>
      <c r="F385" s="229"/>
      <c r="G385" s="23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229"/>
      <c r="C386" s="229"/>
      <c r="D386" s="229"/>
      <c r="E386" s="229"/>
      <c r="F386" s="229"/>
      <c r="G386" s="23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229"/>
      <c r="C387" s="229"/>
      <c r="D387" s="229"/>
      <c r="E387" s="229"/>
      <c r="F387" s="229"/>
      <c r="G387" s="23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229"/>
      <c r="C388" s="229"/>
      <c r="D388" s="229"/>
      <c r="E388" s="229"/>
      <c r="F388" s="229"/>
      <c r="G388" s="23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229"/>
      <c r="C389" s="229"/>
      <c r="D389" s="229"/>
      <c r="E389" s="229"/>
      <c r="F389" s="229"/>
      <c r="G389" s="23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229"/>
      <c r="C390" s="229"/>
      <c r="D390" s="229"/>
      <c r="E390" s="229"/>
      <c r="F390" s="229"/>
      <c r="G390" s="23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229"/>
      <c r="C391" s="229"/>
      <c r="D391" s="229"/>
      <c r="E391" s="229"/>
      <c r="F391" s="229"/>
      <c r="G391" s="23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229"/>
      <c r="C392" s="229"/>
      <c r="D392" s="229"/>
      <c r="E392" s="229"/>
      <c r="F392" s="229"/>
      <c r="G392" s="23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229"/>
      <c r="C393" s="229"/>
      <c r="D393" s="229"/>
      <c r="E393" s="229"/>
      <c r="F393" s="229"/>
      <c r="G393" s="23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229"/>
      <c r="C394" s="229"/>
      <c r="D394" s="229"/>
      <c r="E394" s="229"/>
      <c r="F394" s="229"/>
      <c r="G394" s="23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229"/>
      <c r="C395" s="229"/>
      <c r="D395" s="229"/>
      <c r="E395" s="229"/>
      <c r="F395" s="229"/>
      <c r="G395" s="23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229"/>
      <c r="C396" s="229"/>
      <c r="D396" s="229"/>
      <c r="E396" s="229"/>
      <c r="F396" s="229"/>
      <c r="G396" s="23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229"/>
      <c r="C397" s="229"/>
      <c r="D397" s="229"/>
      <c r="E397" s="229"/>
      <c r="F397" s="229"/>
      <c r="G397" s="23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229"/>
      <c r="C398" s="229"/>
      <c r="D398" s="229"/>
      <c r="E398" s="229"/>
      <c r="F398" s="229"/>
      <c r="G398" s="23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229"/>
      <c r="C399" s="229"/>
      <c r="D399" s="229"/>
      <c r="E399" s="229"/>
      <c r="F399" s="229"/>
      <c r="G399" s="23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229"/>
      <c r="C400" s="229"/>
      <c r="D400" s="229"/>
      <c r="E400" s="229"/>
      <c r="F400" s="229"/>
      <c r="G400" s="23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229"/>
      <c r="C401" s="229"/>
      <c r="D401" s="229"/>
      <c r="E401" s="229"/>
      <c r="F401" s="229"/>
      <c r="G401" s="23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229"/>
      <c r="C402" s="229"/>
      <c r="D402" s="229"/>
      <c r="E402" s="229"/>
      <c r="F402" s="229"/>
      <c r="G402" s="23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229"/>
      <c r="C403" s="229"/>
      <c r="D403" s="229"/>
      <c r="E403" s="229"/>
      <c r="F403" s="229"/>
      <c r="G403" s="23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229"/>
      <c r="C404" s="229"/>
      <c r="D404" s="229"/>
      <c r="E404" s="229"/>
      <c r="F404" s="229"/>
      <c r="G404" s="23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229"/>
      <c r="C405" s="229"/>
      <c r="D405" s="229"/>
      <c r="E405" s="229"/>
      <c r="F405" s="229"/>
      <c r="G405" s="23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229"/>
      <c r="C406" s="229"/>
      <c r="D406" s="229"/>
      <c r="E406" s="229"/>
      <c r="F406" s="229"/>
      <c r="G406" s="23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229"/>
      <c r="C407" s="229"/>
      <c r="D407" s="229"/>
      <c r="E407" s="229"/>
      <c r="F407" s="229"/>
      <c r="G407" s="23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229"/>
      <c r="C408" s="229"/>
      <c r="D408" s="229"/>
      <c r="E408" s="229"/>
      <c r="F408" s="229"/>
      <c r="G408" s="23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229"/>
      <c r="C409" s="229"/>
      <c r="D409" s="229"/>
      <c r="E409" s="229"/>
      <c r="F409" s="229"/>
      <c r="G409" s="23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229"/>
      <c r="C410" s="229"/>
      <c r="D410" s="229"/>
      <c r="E410" s="229"/>
      <c r="F410" s="229"/>
      <c r="G410" s="23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229"/>
      <c r="C411" s="229"/>
      <c r="D411" s="229"/>
      <c r="E411" s="229"/>
      <c r="F411" s="229"/>
      <c r="G411" s="23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229"/>
      <c r="C412" s="229"/>
      <c r="D412" s="229"/>
      <c r="E412" s="229"/>
      <c r="F412" s="229"/>
      <c r="G412" s="23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229"/>
      <c r="C413" s="229"/>
      <c r="D413" s="229"/>
      <c r="E413" s="229"/>
      <c r="F413" s="229"/>
      <c r="G413" s="23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229"/>
      <c r="C414" s="229"/>
      <c r="D414" s="229"/>
      <c r="E414" s="229"/>
      <c r="F414" s="229"/>
      <c r="G414" s="23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229"/>
      <c r="C415" s="229"/>
      <c r="D415" s="229"/>
      <c r="E415" s="229"/>
      <c r="F415" s="229"/>
      <c r="G415" s="23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229"/>
      <c r="C416" s="229"/>
      <c r="D416" s="229"/>
      <c r="E416" s="229"/>
      <c r="F416" s="229"/>
      <c r="G416" s="23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229"/>
      <c r="C417" s="229"/>
      <c r="D417" s="229"/>
      <c r="E417" s="229"/>
      <c r="F417" s="229"/>
      <c r="G417" s="23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229"/>
      <c r="C418" s="229"/>
      <c r="D418" s="229"/>
      <c r="E418" s="229"/>
      <c r="F418" s="229"/>
      <c r="G418" s="23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229"/>
      <c r="C419" s="229"/>
      <c r="D419" s="229"/>
      <c r="E419" s="229"/>
      <c r="F419" s="229"/>
      <c r="G419" s="23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229"/>
      <c r="C420" s="229"/>
      <c r="D420" s="229"/>
      <c r="E420" s="229"/>
      <c r="F420" s="229"/>
      <c r="G420" s="23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229"/>
      <c r="C421" s="229"/>
      <c r="D421" s="229"/>
      <c r="E421" s="229"/>
      <c r="F421" s="229"/>
      <c r="G421" s="23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229"/>
      <c r="C422" s="229"/>
      <c r="D422" s="229"/>
      <c r="E422" s="229"/>
      <c r="F422" s="229"/>
      <c r="G422" s="23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229"/>
      <c r="C423" s="229"/>
      <c r="D423" s="229"/>
      <c r="E423" s="229"/>
      <c r="F423" s="229"/>
      <c r="G423" s="23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229"/>
      <c r="C424" s="229"/>
      <c r="D424" s="229"/>
      <c r="E424" s="229"/>
      <c r="F424" s="229"/>
      <c r="G424" s="23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229"/>
      <c r="C425" s="229"/>
      <c r="D425" s="229"/>
      <c r="E425" s="229"/>
      <c r="F425" s="229"/>
      <c r="G425" s="23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229"/>
      <c r="C426" s="229"/>
      <c r="D426" s="229"/>
      <c r="E426" s="229"/>
      <c r="F426" s="229"/>
      <c r="G426" s="23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229"/>
      <c r="C427" s="229"/>
      <c r="D427" s="229"/>
      <c r="E427" s="229"/>
      <c r="F427" s="229"/>
      <c r="G427" s="23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229"/>
      <c r="C428" s="229"/>
      <c r="D428" s="229"/>
      <c r="E428" s="229"/>
      <c r="F428" s="229"/>
      <c r="G428" s="23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229"/>
      <c r="C429" s="229"/>
      <c r="D429" s="229"/>
      <c r="E429" s="229"/>
      <c r="F429" s="229"/>
      <c r="G429" s="23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229"/>
      <c r="C430" s="229"/>
      <c r="D430" s="229"/>
      <c r="E430" s="229"/>
      <c r="F430" s="229"/>
      <c r="G430" s="23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229"/>
      <c r="C431" s="229"/>
      <c r="D431" s="229"/>
      <c r="E431" s="229"/>
      <c r="F431" s="229"/>
      <c r="G431" s="23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229"/>
      <c r="C432" s="229"/>
      <c r="D432" s="229"/>
      <c r="E432" s="229"/>
      <c r="F432" s="229"/>
      <c r="G432" s="23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229"/>
      <c r="C433" s="229"/>
      <c r="D433" s="229"/>
      <c r="E433" s="229"/>
      <c r="F433" s="229"/>
      <c r="G433" s="23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229"/>
      <c r="C434" s="229"/>
      <c r="D434" s="229"/>
      <c r="E434" s="229"/>
      <c r="F434" s="229"/>
      <c r="G434" s="23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229"/>
      <c r="C435" s="229"/>
      <c r="D435" s="229"/>
      <c r="E435" s="229"/>
      <c r="F435" s="229"/>
      <c r="G435" s="23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229"/>
      <c r="C436" s="229"/>
      <c r="D436" s="229"/>
      <c r="E436" s="229"/>
      <c r="F436" s="229"/>
      <c r="G436" s="23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229"/>
      <c r="C437" s="229"/>
      <c r="D437" s="229"/>
      <c r="E437" s="229"/>
      <c r="F437" s="229"/>
      <c r="G437" s="23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229"/>
      <c r="C438" s="229"/>
      <c r="D438" s="229"/>
      <c r="E438" s="229"/>
      <c r="F438" s="229"/>
      <c r="G438" s="23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229"/>
      <c r="C439" s="229"/>
      <c r="D439" s="229"/>
      <c r="E439" s="229"/>
      <c r="F439" s="229"/>
      <c r="G439" s="23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229"/>
      <c r="C440" s="229"/>
      <c r="D440" s="229"/>
      <c r="E440" s="229"/>
      <c r="F440" s="229"/>
      <c r="G440" s="23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229"/>
      <c r="C441" s="229"/>
      <c r="D441" s="229"/>
      <c r="E441" s="229"/>
      <c r="F441" s="229"/>
      <c r="G441" s="23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229"/>
      <c r="C442" s="229"/>
      <c r="D442" s="229"/>
      <c r="E442" s="229"/>
      <c r="F442" s="229"/>
      <c r="G442" s="23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229"/>
      <c r="C443" s="229"/>
      <c r="D443" s="229"/>
      <c r="E443" s="229"/>
      <c r="F443" s="229"/>
      <c r="G443" s="23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229"/>
      <c r="C444" s="229"/>
      <c r="D444" s="229"/>
      <c r="E444" s="229"/>
      <c r="F444" s="229"/>
      <c r="G444" s="23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229"/>
      <c r="C445" s="229"/>
      <c r="D445" s="229"/>
      <c r="E445" s="229"/>
      <c r="F445" s="229"/>
      <c r="G445" s="23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229"/>
      <c r="C446" s="229"/>
      <c r="D446" s="229"/>
      <c r="E446" s="229"/>
      <c r="F446" s="229"/>
      <c r="G446" s="23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229"/>
      <c r="C447" s="229"/>
      <c r="D447" s="229"/>
      <c r="E447" s="229"/>
      <c r="F447" s="229"/>
      <c r="G447" s="23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229"/>
      <c r="C448" s="229"/>
      <c r="D448" s="229"/>
      <c r="E448" s="229"/>
      <c r="F448" s="229"/>
      <c r="G448" s="23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229"/>
      <c r="C449" s="229"/>
      <c r="D449" s="229"/>
      <c r="E449" s="229"/>
      <c r="F449" s="229"/>
      <c r="G449" s="23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229"/>
      <c r="C450" s="229"/>
      <c r="D450" s="229"/>
      <c r="E450" s="229"/>
      <c r="F450" s="229"/>
      <c r="G450" s="23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229"/>
      <c r="C451" s="229"/>
      <c r="D451" s="229"/>
      <c r="E451" s="229"/>
      <c r="F451" s="229"/>
      <c r="G451" s="23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229"/>
      <c r="C452" s="229"/>
      <c r="D452" s="229"/>
      <c r="E452" s="229"/>
      <c r="F452" s="229"/>
      <c r="G452" s="23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229"/>
      <c r="C453" s="229"/>
      <c r="D453" s="229"/>
      <c r="E453" s="229"/>
      <c r="F453" s="229"/>
      <c r="G453" s="23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229"/>
      <c r="C454" s="229"/>
      <c r="D454" s="229"/>
      <c r="E454" s="229"/>
      <c r="F454" s="229"/>
      <c r="G454" s="23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229"/>
      <c r="C455" s="229"/>
      <c r="D455" s="229"/>
      <c r="E455" s="229"/>
      <c r="F455" s="229"/>
      <c r="G455" s="23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229"/>
      <c r="C456" s="229"/>
      <c r="D456" s="229"/>
      <c r="E456" s="229"/>
      <c r="F456" s="229"/>
      <c r="G456" s="23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229"/>
      <c r="C457" s="229"/>
      <c r="D457" s="229"/>
      <c r="E457" s="229"/>
      <c r="F457" s="229"/>
      <c r="G457" s="23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229"/>
      <c r="C458" s="229"/>
      <c r="D458" s="229"/>
      <c r="E458" s="229"/>
      <c r="F458" s="229"/>
      <c r="G458" s="23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229"/>
      <c r="C459" s="229"/>
      <c r="D459" s="229"/>
      <c r="E459" s="229"/>
      <c r="F459" s="229"/>
      <c r="G459" s="23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229"/>
      <c r="C460" s="229"/>
      <c r="D460" s="229"/>
      <c r="E460" s="229"/>
      <c r="F460" s="229"/>
      <c r="G460" s="23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229"/>
      <c r="C461" s="229"/>
      <c r="D461" s="229"/>
      <c r="E461" s="229"/>
      <c r="F461" s="229"/>
      <c r="G461" s="23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229"/>
      <c r="C462" s="229"/>
      <c r="D462" s="229"/>
      <c r="E462" s="229"/>
      <c r="F462" s="229"/>
      <c r="G462" s="23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229"/>
      <c r="C463" s="229"/>
      <c r="D463" s="229"/>
      <c r="E463" s="229"/>
      <c r="F463" s="229"/>
      <c r="G463" s="23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229"/>
      <c r="C464" s="229"/>
      <c r="D464" s="229"/>
      <c r="E464" s="229"/>
      <c r="F464" s="229"/>
      <c r="G464" s="23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229"/>
      <c r="C465" s="229"/>
      <c r="D465" s="229"/>
      <c r="E465" s="229"/>
      <c r="F465" s="229"/>
      <c r="G465" s="23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229"/>
      <c r="C466" s="229"/>
      <c r="D466" s="229"/>
      <c r="E466" s="229"/>
      <c r="F466" s="229"/>
      <c r="G466" s="23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229"/>
      <c r="C467" s="229"/>
      <c r="D467" s="229"/>
      <c r="E467" s="229"/>
      <c r="F467" s="229"/>
      <c r="G467" s="23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229"/>
      <c r="C468" s="229"/>
      <c r="D468" s="229"/>
      <c r="E468" s="229"/>
      <c r="F468" s="229"/>
      <c r="G468" s="23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229"/>
      <c r="C469" s="229"/>
      <c r="D469" s="229"/>
      <c r="E469" s="229"/>
      <c r="F469" s="229"/>
      <c r="G469" s="23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229"/>
      <c r="C470" s="229"/>
      <c r="D470" s="229"/>
      <c r="E470" s="229"/>
      <c r="F470" s="229"/>
      <c r="G470" s="23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229"/>
      <c r="C471" s="229"/>
      <c r="D471" s="229"/>
      <c r="E471" s="229"/>
      <c r="F471" s="229"/>
      <c r="G471" s="23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229"/>
      <c r="C472" s="229"/>
      <c r="D472" s="229"/>
      <c r="E472" s="229"/>
      <c r="F472" s="229"/>
      <c r="G472" s="23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229"/>
      <c r="C473" s="229"/>
      <c r="D473" s="229"/>
      <c r="E473" s="229"/>
      <c r="F473" s="229"/>
      <c r="G473" s="23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229"/>
      <c r="C474" s="229"/>
      <c r="D474" s="229"/>
      <c r="E474" s="229"/>
      <c r="F474" s="229"/>
      <c r="G474" s="23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229"/>
      <c r="C475" s="229"/>
      <c r="D475" s="229"/>
      <c r="E475" s="229"/>
      <c r="F475" s="229"/>
      <c r="G475" s="23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229"/>
      <c r="C476" s="229"/>
      <c r="D476" s="229"/>
      <c r="E476" s="229"/>
      <c r="F476" s="229"/>
      <c r="G476" s="23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229"/>
      <c r="C477" s="229"/>
      <c r="D477" s="229"/>
      <c r="E477" s="229"/>
      <c r="F477" s="229"/>
      <c r="G477" s="23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229"/>
      <c r="C478" s="229"/>
      <c r="D478" s="229"/>
      <c r="E478" s="229"/>
      <c r="F478" s="229"/>
      <c r="G478" s="23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229"/>
      <c r="C479" s="229"/>
      <c r="D479" s="229"/>
      <c r="E479" s="229"/>
      <c r="F479" s="229"/>
      <c r="G479" s="23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229"/>
      <c r="C480" s="229"/>
      <c r="D480" s="229"/>
      <c r="E480" s="229"/>
      <c r="F480" s="229"/>
      <c r="G480" s="23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229"/>
      <c r="C481" s="229"/>
      <c r="D481" s="229"/>
      <c r="E481" s="229"/>
      <c r="F481" s="229"/>
      <c r="G481" s="23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229"/>
      <c r="C482" s="229"/>
      <c r="D482" s="229"/>
      <c r="E482" s="229"/>
      <c r="F482" s="229"/>
      <c r="G482" s="23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229"/>
      <c r="C483" s="229"/>
      <c r="D483" s="229"/>
      <c r="E483" s="229"/>
      <c r="F483" s="229"/>
      <c r="G483" s="23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229"/>
      <c r="C484" s="229"/>
      <c r="D484" s="229"/>
      <c r="E484" s="229"/>
      <c r="F484" s="229"/>
      <c r="G484" s="23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229"/>
      <c r="C485" s="229"/>
      <c r="D485" s="229"/>
      <c r="E485" s="229"/>
      <c r="F485" s="229"/>
      <c r="G485" s="23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229"/>
      <c r="C486" s="229"/>
      <c r="D486" s="229"/>
      <c r="E486" s="229"/>
      <c r="F486" s="229"/>
      <c r="G486" s="23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229"/>
      <c r="C487" s="229"/>
      <c r="D487" s="229"/>
      <c r="E487" s="229"/>
      <c r="F487" s="229"/>
      <c r="G487" s="23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229"/>
      <c r="C488" s="229"/>
      <c r="D488" s="229"/>
      <c r="E488" s="229"/>
      <c r="F488" s="229"/>
      <c r="G488" s="23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229"/>
      <c r="C489" s="229"/>
      <c r="D489" s="229"/>
      <c r="E489" s="229"/>
      <c r="F489" s="229"/>
      <c r="G489" s="23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229"/>
      <c r="C490" s="229"/>
      <c r="D490" s="229"/>
      <c r="E490" s="229"/>
      <c r="F490" s="229"/>
      <c r="G490" s="23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229"/>
      <c r="C491" s="229"/>
      <c r="D491" s="229"/>
      <c r="E491" s="229"/>
      <c r="F491" s="229"/>
      <c r="G491" s="23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229"/>
      <c r="C492" s="229"/>
      <c r="D492" s="229"/>
      <c r="E492" s="229"/>
      <c r="F492" s="229"/>
      <c r="G492" s="23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229"/>
      <c r="C493" s="229"/>
      <c r="D493" s="229"/>
      <c r="E493" s="229"/>
      <c r="F493" s="229"/>
      <c r="G493" s="23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229"/>
      <c r="C494" s="229"/>
      <c r="D494" s="229"/>
      <c r="E494" s="229"/>
      <c r="F494" s="229"/>
      <c r="G494" s="23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229"/>
      <c r="C495" s="229"/>
      <c r="D495" s="229"/>
      <c r="E495" s="229"/>
      <c r="F495" s="229"/>
      <c r="G495" s="23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229"/>
      <c r="C496" s="229"/>
      <c r="D496" s="229"/>
      <c r="E496" s="229"/>
      <c r="F496" s="229"/>
      <c r="G496" s="23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229"/>
      <c r="C497" s="229"/>
      <c r="D497" s="229"/>
      <c r="E497" s="229"/>
      <c r="F497" s="229"/>
      <c r="G497" s="23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229"/>
      <c r="C498" s="229"/>
      <c r="D498" s="229"/>
      <c r="E498" s="229"/>
      <c r="F498" s="229"/>
      <c r="G498" s="23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229"/>
      <c r="C499" s="229"/>
      <c r="D499" s="229"/>
      <c r="E499" s="229"/>
      <c r="F499" s="229"/>
      <c r="G499" s="23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229"/>
      <c r="C500" s="229"/>
      <c r="D500" s="229"/>
      <c r="E500" s="229"/>
      <c r="F500" s="229"/>
      <c r="G500" s="23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229"/>
      <c r="C501" s="229"/>
      <c r="D501" s="229"/>
      <c r="E501" s="229"/>
      <c r="F501" s="229"/>
      <c r="G501" s="23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229"/>
      <c r="C502" s="229"/>
      <c r="D502" s="229"/>
      <c r="E502" s="229"/>
      <c r="F502" s="229"/>
      <c r="G502" s="23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229"/>
      <c r="C503" s="229"/>
      <c r="D503" s="229"/>
      <c r="E503" s="229"/>
      <c r="F503" s="229"/>
      <c r="G503" s="23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229"/>
      <c r="C504" s="229"/>
      <c r="D504" s="229"/>
      <c r="E504" s="229"/>
      <c r="F504" s="229"/>
      <c r="G504" s="23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229"/>
      <c r="C505" s="229"/>
      <c r="D505" s="229"/>
      <c r="E505" s="229"/>
      <c r="F505" s="229"/>
      <c r="G505" s="23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229"/>
      <c r="C506" s="229"/>
      <c r="D506" s="229"/>
      <c r="E506" s="229"/>
      <c r="F506" s="229"/>
      <c r="G506" s="23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229"/>
      <c r="C507" s="229"/>
      <c r="D507" s="229"/>
      <c r="E507" s="229"/>
      <c r="F507" s="229"/>
      <c r="G507" s="23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229"/>
      <c r="C508" s="229"/>
      <c r="D508" s="229"/>
      <c r="E508" s="229"/>
      <c r="F508" s="229"/>
      <c r="G508" s="23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229"/>
      <c r="C509" s="229"/>
      <c r="D509" s="229"/>
      <c r="E509" s="229"/>
      <c r="F509" s="229"/>
      <c r="G509" s="23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229"/>
      <c r="C510" s="229"/>
      <c r="D510" s="229"/>
      <c r="E510" s="229"/>
      <c r="F510" s="229"/>
      <c r="G510" s="23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229"/>
      <c r="C511" s="229"/>
      <c r="D511" s="229"/>
      <c r="E511" s="229"/>
      <c r="F511" s="229"/>
      <c r="G511" s="23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229"/>
      <c r="C512" s="229"/>
      <c r="D512" s="229"/>
      <c r="E512" s="229"/>
      <c r="F512" s="229"/>
      <c r="G512" s="23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229"/>
      <c r="C513" s="229"/>
      <c r="D513" s="229"/>
      <c r="E513" s="229"/>
      <c r="F513" s="229"/>
      <c r="G513" s="23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229"/>
      <c r="C514" s="229"/>
      <c r="D514" s="229"/>
      <c r="E514" s="229"/>
      <c r="F514" s="229"/>
      <c r="G514" s="23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229"/>
      <c r="C515" s="229"/>
      <c r="D515" s="229"/>
      <c r="E515" s="229"/>
      <c r="F515" s="229"/>
      <c r="G515" s="23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229"/>
      <c r="C516" s="229"/>
      <c r="D516" s="229"/>
      <c r="E516" s="229"/>
      <c r="F516" s="229"/>
      <c r="G516" s="23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229"/>
      <c r="C517" s="229"/>
      <c r="D517" s="229"/>
      <c r="E517" s="229"/>
      <c r="F517" s="229"/>
      <c r="G517" s="23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229"/>
      <c r="C518" s="229"/>
      <c r="D518" s="229"/>
      <c r="E518" s="229"/>
      <c r="F518" s="229"/>
      <c r="G518" s="23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229"/>
      <c r="C519" s="229"/>
      <c r="D519" s="229"/>
      <c r="E519" s="229"/>
      <c r="F519" s="229"/>
      <c r="G519" s="23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229"/>
      <c r="C520" s="229"/>
      <c r="D520" s="229"/>
      <c r="E520" s="229"/>
      <c r="F520" s="229"/>
      <c r="G520" s="23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229"/>
      <c r="C521" s="229"/>
      <c r="D521" s="229"/>
      <c r="E521" s="229"/>
      <c r="F521" s="229"/>
      <c r="G521" s="23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229"/>
      <c r="C522" s="229"/>
      <c r="D522" s="229"/>
      <c r="E522" s="229"/>
      <c r="F522" s="229"/>
      <c r="G522" s="23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229"/>
      <c r="C523" s="229"/>
      <c r="D523" s="229"/>
      <c r="E523" s="229"/>
      <c r="F523" s="229"/>
      <c r="G523" s="23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229"/>
      <c r="C524" s="229"/>
      <c r="D524" s="229"/>
      <c r="E524" s="229"/>
      <c r="F524" s="229"/>
      <c r="G524" s="23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229"/>
      <c r="C525" s="229"/>
      <c r="D525" s="229"/>
      <c r="E525" s="229"/>
      <c r="F525" s="229"/>
      <c r="G525" s="23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229"/>
      <c r="C526" s="229"/>
      <c r="D526" s="229"/>
      <c r="E526" s="229"/>
      <c r="F526" s="229"/>
      <c r="G526" s="23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229"/>
      <c r="C527" s="229"/>
      <c r="D527" s="229"/>
      <c r="E527" s="229"/>
      <c r="F527" s="229"/>
      <c r="G527" s="23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229"/>
      <c r="C528" s="229"/>
      <c r="D528" s="229"/>
      <c r="E528" s="229"/>
      <c r="F528" s="229"/>
      <c r="G528" s="23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229"/>
      <c r="C529" s="229"/>
      <c r="D529" s="229"/>
      <c r="E529" s="229"/>
      <c r="F529" s="229"/>
      <c r="G529" s="23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229"/>
      <c r="C530" s="229"/>
      <c r="D530" s="229"/>
      <c r="E530" s="229"/>
      <c r="F530" s="229"/>
      <c r="G530" s="23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229"/>
      <c r="C531" s="229"/>
      <c r="D531" s="229"/>
      <c r="E531" s="229"/>
      <c r="F531" s="229"/>
      <c r="G531" s="23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229"/>
      <c r="C532" s="229"/>
      <c r="D532" s="229"/>
      <c r="E532" s="229"/>
      <c r="F532" s="229"/>
      <c r="G532" s="23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229"/>
      <c r="C533" s="229"/>
      <c r="D533" s="229"/>
      <c r="E533" s="229"/>
      <c r="F533" s="229"/>
      <c r="G533" s="23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229"/>
      <c r="C534" s="229"/>
      <c r="D534" s="229"/>
      <c r="E534" s="229"/>
      <c r="F534" s="229"/>
      <c r="G534" s="23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229"/>
      <c r="C535" s="229"/>
      <c r="D535" s="229"/>
      <c r="E535" s="229"/>
      <c r="F535" s="229"/>
      <c r="G535" s="23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229"/>
      <c r="C536" s="229"/>
      <c r="D536" s="229"/>
      <c r="E536" s="229"/>
      <c r="F536" s="229"/>
      <c r="G536" s="23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229"/>
      <c r="C537" s="229"/>
      <c r="D537" s="229"/>
      <c r="E537" s="229"/>
      <c r="F537" s="229"/>
      <c r="G537" s="23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229"/>
      <c r="C538" s="229"/>
      <c r="D538" s="229"/>
      <c r="E538" s="229"/>
      <c r="F538" s="229"/>
      <c r="G538" s="23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229"/>
      <c r="C539" s="229"/>
      <c r="D539" s="229"/>
      <c r="E539" s="229"/>
      <c r="F539" s="229"/>
      <c r="G539" s="23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229"/>
      <c r="C540" s="229"/>
      <c r="D540" s="229"/>
      <c r="E540" s="229"/>
      <c r="F540" s="229"/>
      <c r="G540" s="23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229"/>
      <c r="C541" s="229"/>
      <c r="D541" s="229"/>
      <c r="E541" s="229"/>
      <c r="F541" s="229"/>
      <c r="G541" s="23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229"/>
      <c r="C542" s="229"/>
      <c r="D542" s="229"/>
      <c r="E542" s="229"/>
      <c r="F542" s="229"/>
      <c r="G542" s="23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229"/>
      <c r="C543" s="229"/>
      <c r="D543" s="229"/>
      <c r="E543" s="229"/>
      <c r="F543" s="229"/>
      <c r="G543" s="23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229"/>
      <c r="C544" s="229"/>
      <c r="D544" s="229"/>
      <c r="E544" s="229"/>
      <c r="F544" s="229"/>
      <c r="G544" s="23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229"/>
      <c r="C545" s="229"/>
      <c r="D545" s="229"/>
      <c r="E545" s="229"/>
      <c r="F545" s="229"/>
      <c r="G545" s="23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229"/>
      <c r="C546" s="229"/>
      <c r="D546" s="229"/>
      <c r="E546" s="229"/>
      <c r="F546" s="229"/>
      <c r="G546" s="23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229"/>
      <c r="C547" s="229"/>
      <c r="D547" s="229"/>
      <c r="E547" s="229"/>
      <c r="F547" s="229"/>
      <c r="G547" s="23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229"/>
      <c r="C548" s="229"/>
      <c r="D548" s="229"/>
      <c r="E548" s="229"/>
      <c r="F548" s="229"/>
      <c r="G548" s="23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229"/>
      <c r="C549" s="229"/>
      <c r="D549" s="229"/>
      <c r="E549" s="229"/>
      <c r="F549" s="229"/>
      <c r="G549" s="23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229"/>
      <c r="C550" s="229"/>
      <c r="D550" s="229"/>
      <c r="E550" s="229"/>
      <c r="F550" s="229"/>
      <c r="G550" s="23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229"/>
      <c r="C551" s="229"/>
      <c r="D551" s="229"/>
      <c r="E551" s="229"/>
      <c r="F551" s="229"/>
      <c r="G551" s="23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229"/>
      <c r="C552" s="229"/>
      <c r="D552" s="229"/>
      <c r="E552" s="229"/>
      <c r="F552" s="229"/>
      <c r="G552" s="23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229"/>
      <c r="C553" s="229"/>
      <c r="D553" s="229"/>
      <c r="E553" s="229"/>
      <c r="F553" s="229"/>
      <c r="G553" s="23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229"/>
      <c r="C554" s="229"/>
      <c r="D554" s="229"/>
      <c r="E554" s="229"/>
      <c r="F554" s="229"/>
      <c r="G554" s="23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229"/>
      <c r="C555" s="229"/>
      <c r="D555" s="229"/>
      <c r="E555" s="229"/>
      <c r="F555" s="229"/>
      <c r="G555" s="23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229"/>
      <c r="C556" s="229"/>
      <c r="D556" s="229"/>
      <c r="E556" s="229"/>
      <c r="F556" s="229"/>
      <c r="G556" s="23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229"/>
      <c r="C557" s="229"/>
      <c r="D557" s="229"/>
      <c r="E557" s="229"/>
      <c r="F557" s="229"/>
      <c r="G557" s="23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229"/>
      <c r="C558" s="229"/>
      <c r="D558" s="229"/>
      <c r="E558" s="229"/>
      <c r="F558" s="229"/>
      <c r="G558" s="23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229"/>
      <c r="C559" s="229"/>
      <c r="D559" s="229"/>
      <c r="E559" s="229"/>
      <c r="F559" s="229"/>
      <c r="G559" s="23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229"/>
      <c r="C560" s="229"/>
      <c r="D560" s="229"/>
      <c r="E560" s="229"/>
      <c r="F560" s="229"/>
      <c r="G560" s="23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229"/>
      <c r="C561" s="229"/>
      <c r="D561" s="229"/>
      <c r="E561" s="229"/>
      <c r="F561" s="229"/>
      <c r="G561" s="23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229"/>
      <c r="C562" s="229"/>
      <c r="D562" s="229"/>
      <c r="E562" s="229"/>
      <c r="F562" s="229"/>
      <c r="G562" s="23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229"/>
      <c r="C563" s="229"/>
      <c r="D563" s="229"/>
      <c r="E563" s="229"/>
      <c r="F563" s="229"/>
      <c r="G563" s="23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229"/>
      <c r="C564" s="229"/>
      <c r="D564" s="229"/>
      <c r="E564" s="229"/>
      <c r="F564" s="229"/>
      <c r="G564" s="23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229"/>
      <c r="C565" s="229"/>
      <c r="D565" s="229"/>
      <c r="E565" s="229"/>
      <c r="F565" s="229"/>
      <c r="G565" s="23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229"/>
      <c r="C566" s="229"/>
      <c r="D566" s="229"/>
      <c r="E566" s="229"/>
      <c r="F566" s="229"/>
      <c r="G566" s="23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229"/>
      <c r="C567" s="229"/>
      <c r="D567" s="229"/>
      <c r="E567" s="229"/>
      <c r="F567" s="229"/>
      <c r="G567" s="23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229"/>
      <c r="C568" s="229"/>
      <c r="D568" s="229"/>
      <c r="E568" s="229"/>
      <c r="F568" s="229"/>
      <c r="G568" s="23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229"/>
      <c r="C569" s="229"/>
      <c r="D569" s="229"/>
      <c r="E569" s="229"/>
      <c r="F569" s="229"/>
      <c r="G569" s="23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229"/>
      <c r="C570" s="229"/>
      <c r="D570" s="229"/>
      <c r="E570" s="229"/>
      <c r="F570" s="229"/>
      <c r="G570" s="23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229"/>
      <c r="C571" s="229"/>
      <c r="D571" s="229"/>
      <c r="E571" s="229"/>
      <c r="F571" s="229"/>
      <c r="G571" s="23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229"/>
      <c r="C572" s="229"/>
      <c r="D572" s="229"/>
      <c r="E572" s="229"/>
      <c r="F572" s="229"/>
      <c r="G572" s="23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229"/>
      <c r="C573" s="229"/>
      <c r="D573" s="229"/>
      <c r="E573" s="229"/>
      <c r="F573" s="229"/>
      <c r="G573" s="23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229"/>
      <c r="C574" s="229"/>
      <c r="D574" s="229"/>
      <c r="E574" s="229"/>
      <c r="F574" s="229"/>
      <c r="G574" s="23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229"/>
      <c r="C575" s="229"/>
      <c r="D575" s="229"/>
      <c r="E575" s="229"/>
      <c r="F575" s="229"/>
      <c r="G575" s="23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229"/>
      <c r="C576" s="229"/>
      <c r="D576" s="229"/>
      <c r="E576" s="229"/>
      <c r="F576" s="229"/>
      <c r="G576" s="23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229"/>
      <c r="C577" s="229"/>
      <c r="D577" s="229"/>
      <c r="E577" s="229"/>
      <c r="F577" s="229"/>
      <c r="G577" s="23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229"/>
      <c r="C578" s="229"/>
      <c r="D578" s="229"/>
      <c r="E578" s="229"/>
      <c r="F578" s="229"/>
      <c r="G578" s="23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229"/>
      <c r="C579" s="229"/>
      <c r="D579" s="229"/>
      <c r="E579" s="229"/>
      <c r="F579" s="229"/>
      <c r="G579" s="23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229"/>
      <c r="C580" s="229"/>
      <c r="D580" s="229"/>
      <c r="E580" s="229"/>
      <c r="F580" s="229"/>
      <c r="G580" s="23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229"/>
      <c r="C581" s="229"/>
      <c r="D581" s="229"/>
      <c r="E581" s="229"/>
      <c r="F581" s="229"/>
      <c r="G581" s="23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229"/>
      <c r="C582" s="229"/>
      <c r="D582" s="229"/>
      <c r="E582" s="229"/>
      <c r="F582" s="229"/>
      <c r="G582" s="23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229"/>
      <c r="C583" s="229"/>
      <c r="D583" s="229"/>
      <c r="E583" s="229"/>
      <c r="F583" s="229"/>
      <c r="G583" s="23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229"/>
      <c r="C584" s="229"/>
      <c r="D584" s="229"/>
      <c r="E584" s="229"/>
      <c r="F584" s="229"/>
      <c r="G584" s="23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229"/>
      <c r="C585" s="229"/>
      <c r="D585" s="229"/>
      <c r="E585" s="229"/>
      <c r="F585" s="229"/>
      <c r="G585" s="23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229"/>
      <c r="C586" s="229"/>
      <c r="D586" s="229"/>
      <c r="E586" s="229"/>
      <c r="F586" s="229"/>
      <c r="G586" s="23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229"/>
      <c r="C587" s="229"/>
      <c r="D587" s="229"/>
      <c r="E587" s="229"/>
      <c r="F587" s="229"/>
      <c r="G587" s="23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229"/>
      <c r="C588" s="229"/>
      <c r="D588" s="229"/>
      <c r="E588" s="229"/>
      <c r="F588" s="229"/>
      <c r="G588" s="23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229"/>
      <c r="C589" s="229"/>
      <c r="D589" s="229"/>
      <c r="E589" s="229"/>
      <c r="F589" s="229"/>
      <c r="G589" s="23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229"/>
      <c r="C590" s="229"/>
      <c r="D590" s="229"/>
      <c r="E590" s="229"/>
      <c r="F590" s="229"/>
      <c r="G590" s="23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229"/>
      <c r="C591" s="229"/>
      <c r="D591" s="229"/>
      <c r="E591" s="229"/>
      <c r="F591" s="229"/>
      <c r="G591" s="23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229"/>
      <c r="C592" s="229"/>
      <c r="D592" s="229"/>
      <c r="E592" s="229"/>
      <c r="F592" s="229"/>
      <c r="G592" s="23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229"/>
      <c r="C593" s="229"/>
      <c r="D593" s="229"/>
      <c r="E593" s="229"/>
      <c r="F593" s="229"/>
      <c r="G593" s="23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229"/>
      <c r="C594" s="229"/>
      <c r="D594" s="229"/>
      <c r="E594" s="229"/>
      <c r="F594" s="229"/>
      <c r="G594" s="23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229"/>
      <c r="C595" s="229"/>
      <c r="D595" s="229"/>
      <c r="E595" s="229"/>
      <c r="F595" s="229"/>
      <c r="G595" s="23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229"/>
      <c r="C596" s="229"/>
      <c r="D596" s="229"/>
      <c r="E596" s="229"/>
      <c r="F596" s="229"/>
      <c r="G596" s="23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229"/>
      <c r="C597" s="229"/>
      <c r="D597" s="229"/>
      <c r="E597" s="229"/>
      <c r="F597" s="229"/>
      <c r="G597" s="23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229"/>
      <c r="C598" s="229"/>
      <c r="D598" s="229"/>
      <c r="E598" s="229"/>
      <c r="F598" s="229"/>
      <c r="G598" s="23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229"/>
      <c r="C599" s="229"/>
      <c r="D599" s="229"/>
      <c r="E599" s="229"/>
      <c r="F599" s="229"/>
      <c r="G599" s="23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229"/>
      <c r="C600" s="229"/>
      <c r="D600" s="229"/>
      <c r="E600" s="229"/>
      <c r="F600" s="229"/>
      <c r="G600" s="23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229"/>
      <c r="C601" s="229"/>
      <c r="D601" s="229"/>
      <c r="E601" s="229"/>
      <c r="F601" s="229"/>
      <c r="G601" s="23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229"/>
      <c r="C602" s="229"/>
      <c r="D602" s="229"/>
      <c r="E602" s="229"/>
      <c r="F602" s="229"/>
      <c r="G602" s="23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229"/>
      <c r="C603" s="229"/>
      <c r="D603" s="229"/>
      <c r="E603" s="229"/>
      <c r="F603" s="229"/>
      <c r="G603" s="23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229"/>
      <c r="C604" s="229"/>
      <c r="D604" s="229"/>
      <c r="E604" s="229"/>
      <c r="F604" s="229"/>
      <c r="G604" s="23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229"/>
      <c r="C605" s="229"/>
      <c r="D605" s="229"/>
      <c r="E605" s="229"/>
      <c r="F605" s="229"/>
      <c r="G605" s="23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229"/>
      <c r="C606" s="229"/>
      <c r="D606" s="229"/>
      <c r="E606" s="229"/>
      <c r="F606" s="229"/>
      <c r="G606" s="23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229"/>
      <c r="C607" s="229"/>
      <c r="D607" s="229"/>
      <c r="E607" s="229"/>
      <c r="F607" s="229"/>
      <c r="G607" s="23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229"/>
      <c r="C608" s="229"/>
      <c r="D608" s="229"/>
      <c r="E608" s="229"/>
      <c r="F608" s="229"/>
      <c r="G608" s="23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229"/>
      <c r="C609" s="229"/>
      <c r="D609" s="229"/>
      <c r="E609" s="229"/>
      <c r="F609" s="229"/>
      <c r="G609" s="23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229"/>
      <c r="C610" s="229"/>
      <c r="D610" s="229"/>
      <c r="E610" s="229"/>
      <c r="F610" s="229"/>
      <c r="G610" s="23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229"/>
      <c r="C611" s="229"/>
      <c r="D611" s="229"/>
      <c r="E611" s="229"/>
      <c r="F611" s="229"/>
      <c r="G611" s="23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229"/>
      <c r="C612" s="229"/>
      <c r="D612" s="229"/>
      <c r="E612" s="229"/>
      <c r="F612" s="229"/>
      <c r="G612" s="23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229"/>
      <c r="C613" s="229"/>
      <c r="D613" s="229"/>
      <c r="E613" s="229"/>
      <c r="F613" s="229"/>
      <c r="G613" s="23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229"/>
      <c r="C614" s="229"/>
      <c r="D614" s="229"/>
      <c r="E614" s="229"/>
      <c r="F614" s="229"/>
      <c r="G614" s="23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229"/>
      <c r="C615" s="229"/>
      <c r="D615" s="229"/>
      <c r="E615" s="229"/>
      <c r="F615" s="229"/>
      <c r="G615" s="23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229"/>
      <c r="C616" s="229"/>
      <c r="D616" s="229"/>
      <c r="E616" s="229"/>
      <c r="F616" s="229"/>
      <c r="G616" s="23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229"/>
      <c r="C617" s="229"/>
      <c r="D617" s="229"/>
      <c r="E617" s="229"/>
      <c r="F617" s="229"/>
      <c r="G617" s="23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229"/>
      <c r="C618" s="229"/>
      <c r="D618" s="229"/>
      <c r="E618" s="229"/>
      <c r="F618" s="229"/>
      <c r="G618" s="23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229"/>
      <c r="C619" s="229"/>
      <c r="D619" s="229"/>
      <c r="E619" s="229"/>
      <c r="F619" s="229"/>
      <c r="G619" s="23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229"/>
      <c r="C620" s="229"/>
      <c r="D620" s="229"/>
      <c r="E620" s="229"/>
      <c r="F620" s="229"/>
      <c r="G620" s="23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229"/>
      <c r="C621" s="229"/>
      <c r="D621" s="229"/>
      <c r="E621" s="229"/>
      <c r="F621" s="229"/>
      <c r="G621" s="23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229"/>
      <c r="C622" s="229"/>
      <c r="D622" s="229"/>
      <c r="E622" s="229"/>
      <c r="F622" s="229"/>
      <c r="G622" s="23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229"/>
      <c r="C623" s="229"/>
      <c r="D623" s="229"/>
      <c r="E623" s="229"/>
      <c r="F623" s="229"/>
      <c r="G623" s="23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229"/>
      <c r="C624" s="229"/>
      <c r="D624" s="229"/>
      <c r="E624" s="229"/>
      <c r="F624" s="229"/>
      <c r="G624" s="23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229"/>
      <c r="C625" s="229"/>
      <c r="D625" s="229"/>
      <c r="E625" s="229"/>
      <c r="F625" s="229"/>
      <c r="G625" s="23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229"/>
      <c r="C626" s="229"/>
      <c r="D626" s="229"/>
      <c r="E626" s="229"/>
      <c r="F626" s="229"/>
      <c r="G626" s="23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229"/>
      <c r="C627" s="229"/>
      <c r="D627" s="229"/>
      <c r="E627" s="229"/>
      <c r="F627" s="229"/>
      <c r="G627" s="23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229"/>
      <c r="C628" s="229"/>
      <c r="D628" s="229"/>
      <c r="E628" s="229"/>
      <c r="F628" s="229"/>
      <c r="G628" s="23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229"/>
      <c r="C629" s="229"/>
      <c r="D629" s="229"/>
      <c r="E629" s="229"/>
      <c r="F629" s="229"/>
      <c r="G629" s="23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229"/>
      <c r="C630" s="229"/>
      <c r="D630" s="229"/>
      <c r="E630" s="229"/>
      <c r="F630" s="229"/>
      <c r="G630" s="23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229"/>
      <c r="C631" s="229"/>
      <c r="D631" s="229"/>
      <c r="E631" s="229"/>
      <c r="F631" s="229"/>
      <c r="G631" s="23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229"/>
      <c r="C632" s="229"/>
      <c r="D632" s="229"/>
      <c r="E632" s="229"/>
      <c r="F632" s="229"/>
      <c r="G632" s="23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229"/>
      <c r="C633" s="229"/>
      <c r="D633" s="229"/>
      <c r="E633" s="229"/>
      <c r="F633" s="229"/>
      <c r="G633" s="23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229"/>
      <c r="C634" s="229"/>
      <c r="D634" s="229"/>
      <c r="E634" s="229"/>
      <c r="F634" s="229"/>
      <c r="G634" s="23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229"/>
      <c r="C635" s="229"/>
      <c r="D635" s="229"/>
      <c r="E635" s="229"/>
      <c r="F635" s="229"/>
      <c r="G635" s="23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229"/>
      <c r="C636" s="229"/>
      <c r="D636" s="229"/>
      <c r="E636" s="229"/>
      <c r="F636" s="229"/>
      <c r="G636" s="23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229"/>
      <c r="C637" s="229"/>
      <c r="D637" s="229"/>
      <c r="E637" s="229"/>
      <c r="F637" s="229"/>
      <c r="G637" s="23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229"/>
      <c r="C638" s="229"/>
      <c r="D638" s="229"/>
      <c r="E638" s="229"/>
      <c r="F638" s="229"/>
      <c r="G638" s="23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229"/>
      <c r="C639" s="229"/>
      <c r="D639" s="229"/>
      <c r="E639" s="229"/>
      <c r="F639" s="229"/>
      <c r="G639" s="23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229"/>
      <c r="C640" s="229"/>
      <c r="D640" s="229"/>
      <c r="E640" s="229"/>
      <c r="F640" s="229"/>
      <c r="G640" s="23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229"/>
      <c r="C641" s="229"/>
      <c r="D641" s="229"/>
      <c r="E641" s="229"/>
      <c r="F641" s="229"/>
      <c r="G641" s="23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229"/>
      <c r="C642" s="229"/>
      <c r="D642" s="229"/>
      <c r="E642" s="229"/>
      <c r="F642" s="229"/>
      <c r="G642" s="23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229"/>
      <c r="C643" s="229"/>
      <c r="D643" s="229"/>
      <c r="E643" s="229"/>
      <c r="F643" s="229"/>
      <c r="G643" s="23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229"/>
      <c r="C644" s="229"/>
      <c r="D644" s="229"/>
      <c r="E644" s="229"/>
      <c r="F644" s="229"/>
      <c r="G644" s="23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229"/>
      <c r="C645" s="229"/>
      <c r="D645" s="229"/>
      <c r="E645" s="229"/>
      <c r="F645" s="229"/>
      <c r="G645" s="23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229"/>
      <c r="C646" s="229"/>
      <c r="D646" s="229"/>
      <c r="E646" s="229"/>
      <c r="F646" s="229"/>
      <c r="G646" s="23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229"/>
      <c r="C647" s="229"/>
      <c r="D647" s="229"/>
      <c r="E647" s="229"/>
      <c r="F647" s="229"/>
      <c r="G647" s="23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229"/>
      <c r="C648" s="229"/>
      <c r="D648" s="229"/>
      <c r="E648" s="229"/>
      <c r="F648" s="229"/>
      <c r="G648" s="23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229"/>
      <c r="C649" s="229"/>
      <c r="D649" s="229"/>
      <c r="E649" s="229"/>
      <c r="F649" s="229"/>
      <c r="G649" s="23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229"/>
      <c r="C650" s="229"/>
      <c r="D650" s="229"/>
      <c r="E650" s="229"/>
      <c r="F650" s="229"/>
      <c r="G650" s="23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229"/>
      <c r="C651" s="229"/>
      <c r="D651" s="229"/>
      <c r="E651" s="229"/>
      <c r="F651" s="229"/>
      <c r="G651" s="23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229"/>
      <c r="C652" s="229"/>
      <c r="D652" s="229"/>
      <c r="E652" s="229"/>
      <c r="F652" s="229"/>
      <c r="G652" s="23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229"/>
      <c r="C653" s="229"/>
      <c r="D653" s="229"/>
      <c r="E653" s="229"/>
      <c r="F653" s="229"/>
      <c r="G653" s="23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229"/>
      <c r="C654" s="229"/>
      <c r="D654" s="229"/>
      <c r="E654" s="229"/>
      <c r="F654" s="229"/>
      <c r="G654" s="23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229"/>
      <c r="C655" s="229"/>
      <c r="D655" s="229"/>
      <c r="E655" s="229"/>
      <c r="F655" s="229"/>
      <c r="G655" s="23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229"/>
      <c r="C656" s="229"/>
      <c r="D656" s="229"/>
      <c r="E656" s="229"/>
      <c r="F656" s="229"/>
      <c r="G656" s="23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229"/>
      <c r="C657" s="229"/>
      <c r="D657" s="229"/>
      <c r="E657" s="229"/>
      <c r="F657" s="229"/>
      <c r="G657" s="23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229"/>
      <c r="C658" s="229"/>
      <c r="D658" s="229"/>
      <c r="E658" s="229"/>
      <c r="F658" s="229"/>
      <c r="G658" s="23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229"/>
      <c r="C659" s="229"/>
      <c r="D659" s="229"/>
      <c r="E659" s="229"/>
      <c r="F659" s="229"/>
      <c r="G659" s="23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229"/>
      <c r="C660" s="229"/>
      <c r="D660" s="229"/>
      <c r="E660" s="229"/>
      <c r="F660" s="229"/>
      <c r="G660" s="23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229"/>
      <c r="C661" s="229"/>
      <c r="D661" s="229"/>
      <c r="E661" s="229"/>
      <c r="F661" s="229"/>
      <c r="G661" s="23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229"/>
      <c r="C662" s="229"/>
      <c r="D662" s="229"/>
      <c r="E662" s="229"/>
      <c r="F662" s="229"/>
      <c r="G662" s="23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229"/>
      <c r="C663" s="229"/>
      <c r="D663" s="229"/>
      <c r="E663" s="229"/>
      <c r="F663" s="229"/>
      <c r="G663" s="23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229"/>
      <c r="C664" s="229"/>
      <c r="D664" s="229"/>
      <c r="E664" s="229"/>
      <c r="F664" s="229"/>
      <c r="G664" s="23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229"/>
      <c r="C665" s="229"/>
      <c r="D665" s="229"/>
      <c r="E665" s="229"/>
      <c r="F665" s="229"/>
      <c r="G665" s="23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229"/>
      <c r="C666" s="229"/>
      <c r="D666" s="229"/>
      <c r="E666" s="229"/>
      <c r="F666" s="229"/>
      <c r="G666" s="23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229"/>
      <c r="C667" s="229"/>
      <c r="D667" s="229"/>
      <c r="E667" s="229"/>
      <c r="F667" s="229"/>
      <c r="G667" s="23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229"/>
      <c r="C668" s="229"/>
      <c r="D668" s="229"/>
      <c r="E668" s="229"/>
      <c r="F668" s="229"/>
      <c r="G668" s="23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229"/>
      <c r="C669" s="229"/>
      <c r="D669" s="229"/>
      <c r="E669" s="229"/>
      <c r="F669" s="229"/>
      <c r="G669" s="23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229"/>
      <c r="C670" s="229"/>
      <c r="D670" s="229"/>
      <c r="E670" s="229"/>
      <c r="F670" s="229"/>
      <c r="G670" s="23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229"/>
      <c r="C671" s="229"/>
      <c r="D671" s="229"/>
      <c r="E671" s="229"/>
      <c r="F671" s="229"/>
      <c r="G671" s="23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229"/>
      <c r="C672" s="229"/>
      <c r="D672" s="229"/>
      <c r="E672" s="229"/>
      <c r="F672" s="229"/>
      <c r="G672" s="23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229"/>
      <c r="C673" s="229"/>
      <c r="D673" s="229"/>
      <c r="E673" s="229"/>
      <c r="F673" s="229"/>
      <c r="G673" s="23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229"/>
      <c r="C674" s="229"/>
      <c r="D674" s="229"/>
      <c r="E674" s="229"/>
      <c r="F674" s="229"/>
      <c r="G674" s="23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229"/>
      <c r="C675" s="229"/>
      <c r="D675" s="229"/>
      <c r="E675" s="229"/>
      <c r="F675" s="229"/>
      <c r="G675" s="23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229"/>
      <c r="C676" s="229"/>
      <c r="D676" s="229"/>
      <c r="E676" s="229"/>
      <c r="F676" s="229"/>
      <c r="G676" s="23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229"/>
      <c r="C677" s="229"/>
      <c r="D677" s="229"/>
      <c r="E677" s="229"/>
      <c r="F677" s="229"/>
      <c r="G677" s="23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229"/>
      <c r="C678" s="229"/>
      <c r="D678" s="229"/>
      <c r="E678" s="229"/>
      <c r="F678" s="229"/>
      <c r="G678" s="23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229"/>
      <c r="C679" s="229"/>
      <c r="D679" s="229"/>
      <c r="E679" s="229"/>
      <c r="F679" s="229"/>
      <c r="G679" s="23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229"/>
      <c r="C680" s="229"/>
      <c r="D680" s="229"/>
      <c r="E680" s="229"/>
      <c r="F680" s="229"/>
      <c r="G680" s="23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229"/>
      <c r="C681" s="229"/>
      <c r="D681" s="229"/>
      <c r="E681" s="229"/>
      <c r="F681" s="229"/>
      <c r="G681" s="23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229"/>
      <c r="C682" s="229"/>
      <c r="D682" s="229"/>
      <c r="E682" s="229"/>
      <c r="F682" s="229"/>
      <c r="G682" s="23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229"/>
      <c r="C683" s="229"/>
      <c r="D683" s="229"/>
      <c r="E683" s="229"/>
      <c r="F683" s="229"/>
      <c r="G683" s="23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229"/>
      <c r="C684" s="229"/>
      <c r="D684" s="229"/>
      <c r="E684" s="229"/>
      <c r="F684" s="229"/>
      <c r="G684" s="23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229"/>
      <c r="C685" s="229"/>
      <c r="D685" s="229"/>
      <c r="E685" s="229"/>
      <c r="F685" s="229"/>
      <c r="G685" s="23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229"/>
      <c r="C686" s="229"/>
      <c r="D686" s="229"/>
      <c r="E686" s="229"/>
      <c r="F686" s="229"/>
      <c r="G686" s="23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229"/>
      <c r="C687" s="229"/>
      <c r="D687" s="229"/>
      <c r="E687" s="229"/>
      <c r="F687" s="229"/>
      <c r="G687" s="23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229"/>
      <c r="C688" s="229"/>
      <c r="D688" s="229"/>
      <c r="E688" s="229"/>
      <c r="F688" s="229"/>
      <c r="G688" s="23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229"/>
      <c r="C689" s="229"/>
      <c r="D689" s="229"/>
      <c r="E689" s="229"/>
      <c r="F689" s="229"/>
      <c r="G689" s="23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229"/>
      <c r="C690" s="229"/>
      <c r="D690" s="229"/>
      <c r="E690" s="229"/>
      <c r="F690" s="229"/>
      <c r="G690" s="23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229"/>
      <c r="C691" s="229"/>
      <c r="D691" s="229"/>
      <c r="E691" s="229"/>
      <c r="F691" s="229"/>
      <c r="G691" s="23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229"/>
      <c r="C692" s="229"/>
      <c r="D692" s="229"/>
      <c r="E692" s="229"/>
      <c r="F692" s="229"/>
      <c r="G692" s="23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229"/>
      <c r="C693" s="229"/>
      <c r="D693" s="229"/>
      <c r="E693" s="229"/>
      <c r="F693" s="229"/>
      <c r="G693" s="23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229"/>
      <c r="C694" s="229"/>
      <c r="D694" s="229"/>
      <c r="E694" s="229"/>
      <c r="F694" s="229"/>
      <c r="G694" s="23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229"/>
      <c r="C695" s="229"/>
      <c r="D695" s="229"/>
      <c r="E695" s="229"/>
      <c r="F695" s="229"/>
      <c r="G695" s="23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229"/>
      <c r="C696" s="229"/>
      <c r="D696" s="229"/>
      <c r="E696" s="229"/>
      <c r="F696" s="229"/>
      <c r="G696" s="23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229"/>
      <c r="C697" s="229"/>
      <c r="D697" s="229"/>
      <c r="E697" s="229"/>
      <c r="F697" s="229"/>
      <c r="G697" s="23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229"/>
      <c r="C698" s="229"/>
      <c r="D698" s="229"/>
      <c r="E698" s="229"/>
      <c r="F698" s="229"/>
      <c r="G698" s="23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229"/>
      <c r="C699" s="229"/>
      <c r="D699" s="229"/>
      <c r="E699" s="229"/>
      <c r="F699" s="229"/>
      <c r="G699" s="23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229"/>
      <c r="C700" s="229"/>
      <c r="D700" s="229"/>
      <c r="E700" s="229"/>
      <c r="F700" s="229"/>
      <c r="G700" s="23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229"/>
      <c r="C701" s="229"/>
      <c r="D701" s="229"/>
      <c r="E701" s="229"/>
      <c r="F701" s="229"/>
      <c r="G701" s="23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229"/>
      <c r="C702" s="229"/>
      <c r="D702" s="229"/>
      <c r="E702" s="229"/>
      <c r="F702" s="229"/>
      <c r="G702" s="23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229"/>
      <c r="C703" s="229"/>
      <c r="D703" s="229"/>
      <c r="E703" s="229"/>
      <c r="F703" s="229"/>
      <c r="G703" s="23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229"/>
      <c r="C704" s="229"/>
      <c r="D704" s="229"/>
      <c r="E704" s="229"/>
      <c r="F704" s="229"/>
      <c r="G704" s="23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229"/>
      <c r="C705" s="229"/>
      <c r="D705" s="229"/>
      <c r="E705" s="229"/>
      <c r="F705" s="229"/>
      <c r="G705" s="23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229"/>
      <c r="C706" s="229"/>
      <c r="D706" s="229"/>
      <c r="E706" s="229"/>
      <c r="F706" s="229"/>
      <c r="G706" s="23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229"/>
      <c r="C707" s="229"/>
      <c r="D707" s="229"/>
      <c r="E707" s="229"/>
      <c r="F707" s="229"/>
      <c r="G707" s="23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229"/>
      <c r="C708" s="229"/>
      <c r="D708" s="229"/>
      <c r="E708" s="229"/>
      <c r="F708" s="229"/>
      <c r="G708" s="23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229"/>
      <c r="C709" s="229"/>
      <c r="D709" s="229"/>
      <c r="E709" s="229"/>
      <c r="F709" s="229"/>
      <c r="G709" s="23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229"/>
      <c r="C710" s="229"/>
      <c r="D710" s="229"/>
      <c r="E710" s="229"/>
      <c r="F710" s="229"/>
      <c r="G710" s="23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229"/>
      <c r="C711" s="229"/>
      <c r="D711" s="229"/>
      <c r="E711" s="229"/>
      <c r="F711" s="229"/>
      <c r="G711" s="23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229"/>
      <c r="C712" s="229"/>
      <c r="D712" s="229"/>
      <c r="E712" s="229"/>
      <c r="F712" s="229"/>
      <c r="G712" s="23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229"/>
      <c r="C713" s="229"/>
      <c r="D713" s="229"/>
      <c r="E713" s="229"/>
      <c r="F713" s="229"/>
      <c r="G713" s="23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229"/>
      <c r="C714" s="229"/>
      <c r="D714" s="229"/>
      <c r="E714" s="229"/>
      <c r="F714" s="229"/>
      <c r="G714" s="23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229"/>
      <c r="C715" s="229"/>
      <c r="D715" s="229"/>
      <c r="E715" s="229"/>
      <c r="F715" s="229"/>
      <c r="G715" s="23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229"/>
      <c r="C716" s="229"/>
      <c r="D716" s="229"/>
      <c r="E716" s="229"/>
      <c r="F716" s="229"/>
      <c r="G716" s="23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229"/>
      <c r="C717" s="229"/>
      <c r="D717" s="229"/>
      <c r="E717" s="229"/>
      <c r="F717" s="229"/>
      <c r="G717" s="23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229"/>
      <c r="C718" s="229"/>
      <c r="D718" s="229"/>
      <c r="E718" s="229"/>
      <c r="F718" s="229"/>
      <c r="G718" s="23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229"/>
      <c r="C719" s="229"/>
      <c r="D719" s="229"/>
      <c r="E719" s="229"/>
      <c r="F719" s="229"/>
      <c r="G719" s="23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229"/>
      <c r="C720" s="229"/>
      <c r="D720" s="229"/>
      <c r="E720" s="229"/>
      <c r="F720" s="229"/>
      <c r="G720" s="23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229"/>
      <c r="C721" s="229"/>
      <c r="D721" s="229"/>
      <c r="E721" s="229"/>
      <c r="F721" s="229"/>
      <c r="G721" s="23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229"/>
      <c r="C722" s="229"/>
      <c r="D722" s="229"/>
      <c r="E722" s="229"/>
      <c r="F722" s="229"/>
      <c r="G722" s="23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229"/>
      <c r="C723" s="229"/>
      <c r="D723" s="229"/>
      <c r="E723" s="229"/>
      <c r="F723" s="229"/>
      <c r="G723" s="23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229"/>
      <c r="C724" s="229"/>
      <c r="D724" s="229"/>
      <c r="E724" s="229"/>
      <c r="F724" s="229"/>
      <c r="G724" s="23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229"/>
      <c r="C725" s="229"/>
      <c r="D725" s="229"/>
      <c r="E725" s="229"/>
      <c r="F725" s="229"/>
      <c r="G725" s="23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229"/>
      <c r="C726" s="229"/>
      <c r="D726" s="229"/>
      <c r="E726" s="229"/>
      <c r="F726" s="229"/>
      <c r="G726" s="23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229"/>
      <c r="C727" s="229"/>
      <c r="D727" s="229"/>
      <c r="E727" s="229"/>
      <c r="F727" s="229"/>
      <c r="G727" s="23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229"/>
      <c r="C728" s="229"/>
      <c r="D728" s="229"/>
      <c r="E728" s="229"/>
      <c r="F728" s="229"/>
      <c r="G728" s="23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229"/>
      <c r="C729" s="229"/>
      <c r="D729" s="229"/>
      <c r="E729" s="229"/>
      <c r="F729" s="229"/>
      <c r="G729" s="23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229"/>
      <c r="C730" s="229"/>
      <c r="D730" s="229"/>
      <c r="E730" s="229"/>
      <c r="F730" s="229"/>
      <c r="G730" s="23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229"/>
      <c r="C731" s="229"/>
      <c r="D731" s="229"/>
      <c r="E731" s="229"/>
      <c r="F731" s="229"/>
      <c r="G731" s="23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229"/>
      <c r="C732" s="229"/>
      <c r="D732" s="229"/>
      <c r="E732" s="229"/>
      <c r="F732" s="229"/>
      <c r="G732" s="23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229"/>
      <c r="C733" s="229"/>
      <c r="D733" s="229"/>
      <c r="E733" s="229"/>
      <c r="F733" s="229"/>
      <c r="G733" s="23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229"/>
      <c r="C734" s="229"/>
      <c r="D734" s="229"/>
      <c r="E734" s="229"/>
      <c r="F734" s="229"/>
      <c r="G734" s="23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229"/>
      <c r="C735" s="229"/>
      <c r="D735" s="229"/>
      <c r="E735" s="229"/>
      <c r="F735" s="229"/>
      <c r="G735" s="23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229"/>
      <c r="C736" s="229"/>
      <c r="D736" s="229"/>
      <c r="E736" s="229"/>
      <c r="F736" s="229"/>
      <c r="G736" s="23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229"/>
      <c r="C737" s="229"/>
      <c r="D737" s="229"/>
      <c r="E737" s="229"/>
      <c r="F737" s="229"/>
      <c r="G737" s="23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229"/>
      <c r="C738" s="229"/>
      <c r="D738" s="229"/>
      <c r="E738" s="229"/>
      <c r="F738" s="229"/>
      <c r="G738" s="23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229"/>
      <c r="C739" s="229"/>
      <c r="D739" s="229"/>
      <c r="E739" s="229"/>
      <c r="F739" s="229"/>
      <c r="G739" s="23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229"/>
      <c r="C740" s="229"/>
      <c r="D740" s="229"/>
      <c r="E740" s="229"/>
      <c r="F740" s="229"/>
      <c r="G740" s="23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229"/>
      <c r="C741" s="229"/>
      <c r="D741" s="229"/>
      <c r="E741" s="229"/>
      <c r="F741" s="229"/>
      <c r="G741" s="23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229"/>
      <c r="C742" s="229"/>
      <c r="D742" s="229"/>
      <c r="E742" s="229"/>
      <c r="F742" s="229"/>
      <c r="G742" s="23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229"/>
      <c r="C743" s="229"/>
      <c r="D743" s="229"/>
      <c r="E743" s="229"/>
      <c r="F743" s="229"/>
      <c r="G743" s="23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229"/>
      <c r="C744" s="229"/>
      <c r="D744" s="229"/>
      <c r="E744" s="229"/>
      <c r="F744" s="229"/>
      <c r="G744" s="23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229"/>
      <c r="C745" s="229"/>
      <c r="D745" s="229"/>
      <c r="E745" s="229"/>
      <c r="F745" s="229"/>
      <c r="G745" s="23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229"/>
      <c r="C746" s="229"/>
      <c r="D746" s="229"/>
      <c r="E746" s="229"/>
      <c r="F746" s="229"/>
      <c r="G746" s="23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229"/>
      <c r="C747" s="229"/>
      <c r="D747" s="229"/>
      <c r="E747" s="229"/>
      <c r="F747" s="229"/>
      <c r="G747" s="23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229"/>
      <c r="C748" s="229"/>
      <c r="D748" s="229"/>
      <c r="E748" s="229"/>
      <c r="F748" s="229"/>
      <c r="G748" s="23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229"/>
      <c r="C749" s="229"/>
      <c r="D749" s="229"/>
      <c r="E749" s="229"/>
      <c r="F749" s="229"/>
      <c r="G749" s="23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229"/>
      <c r="C750" s="229"/>
      <c r="D750" s="229"/>
      <c r="E750" s="229"/>
      <c r="F750" s="229"/>
      <c r="G750" s="23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229"/>
      <c r="C751" s="229"/>
      <c r="D751" s="229"/>
      <c r="E751" s="229"/>
      <c r="F751" s="229"/>
      <c r="G751" s="23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229"/>
      <c r="C752" s="229"/>
      <c r="D752" s="229"/>
      <c r="E752" s="229"/>
      <c r="F752" s="229"/>
      <c r="G752" s="23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229"/>
      <c r="C753" s="229"/>
      <c r="D753" s="229"/>
      <c r="E753" s="229"/>
      <c r="F753" s="229"/>
      <c r="G753" s="23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229"/>
      <c r="C754" s="229"/>
      <c r="D754" s="229"/>
      <c r="E754" s="229"/>
      <c r="F754" s="229"/>
      <c r="G754" s="23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229"/>
      <c r="C755" s="229"/>
      <c r="D755" s="229"/>
      <c r="E755" s="229"/>
      <c r="F755" s="229"/>
      <c r="G755" s="23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229"/>
      <c r="C756" s="229"/>
      <c r="D756" s="229"/>
      <c r="E756" s="229"/>
      <c r="F756" s="229"/>
      <c r="G756" s="23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229"/>
      <c r="C757" s="229"/>
      <c r="D757" s="229"/>
      <c r="E757" s="229"/>
      <c r="F757" s="229"/>
      <c r="G757" s="23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229"/>
      <c r="C758" s="229"/>
      <c r="D758" s="229"/>
      <c r="E758" s="229"/>
      <c r="F758" s="229"/>
      <c r="G758" s="23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229"/>
      <c r="C759" s="229"/>
      <c r="D759" s="229"/>
      <c r="E759" s="229"/>
      <c r="F759" s="229"/>
      <c r="G759" s="23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229"/>
      <c r="C760" s="229"/>
      <c r="D760" s="229"/>
      <c r="E760" s="229"/>
      <c r="F760" s="229"/>
      <c r="G760" s="23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229"/>
      <c r="C761" s="229"/>
      <c r="D761" s="229"/>
      <c r="E761" s="229"/>
      <c r="F761" s="229"/>
      <c r="G761" s="23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229"/>
      <c r="C762" s="229"/>
      <c r="D762" s="229"/>
      <c r="E762" s="229"/>
      <c r="F762" s="229"/>
      <c r="G762" s="23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229"/>
      <c r="C763" s="229"/>
      <c r="D763" s="229"/>
      <c r="E763" s="229"/>
      <c r="F763" s="229"/>
      <c r="G763" s="23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229"/>
      <c r="C764" s="229"/>
      <c r="D764" s="229"/>
      <c r="E764" s="229"/>
      <c r="F764" s="229"/>
      <c r="G764" s="23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229"/>
      <c r="C765" s="229"/>
      <c r="D765" s="229"/>
      <c r="E765" s="229"/>
      <c r="F765" s="229"/>
      <c r="G765" s="23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229"/>
      <c r="C766" s="229"/>
      <c r="D766" s="229"/>
      <c r="E766" s="229"/>
      <c r="F766" s="229"/>
      <c r="G766" s="23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229"/>
      <c r="C767" s="229"/>
      <c r="D767" s="229"/>
      <c r="E767" s="229"/>
      <c r="F767" s="229"/>
      <c r="G767" s="23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229"/>
      <c r="C768" s="229"/>
      <c r="D768" s="229"/>
      <c r="E768" s="229"/>
      <c r="F768" s="229"/>
      <c r="G768" s="23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229"/>
      <c r="C769" s="229"/>
      <c r="D769" s="229"/>
      <c r="E769" s="229"/>
      <c r="F769" s="229"/>
      <c r="G769" s="23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229"/>
      <c r="C770" s="229"/>
      <c r="D770" s="229"/>
      <c r="E770" s="229"/>
      <c r="F770" s="229"/>
      <c r="G770" s="23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229"/>
      <c r="C771" s="229"/>
      <c r="D771" s="229"/>
      <c r="E771" s="229"/>
      <c r="F771" s="229"/>
      <c r="G771" s="23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229"/>
      <c r="C772" s="229"/>
      <c r="D772" s="229"/>
      <c r="E772" s="229"/>
      <c r="F772" s="229"/>
      <c r="G772" s="23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229"/>
      <c r="C773" s="229"/>
      <c r="D773" s="229"/>
      <c r="E773" s="229"/>
      <c r="F773" s="229"/>
      <c r="G773" s="23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229"/>
      <c r="C774" s="229"/>
      <c r="D774" s="229"/>
      <c r="E774" s="229"/>
      <c r="F774" s="229"/>
      <c r="G774" s="23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229"/>
      <c r="C775" s="229"/>
      <c r="D775" s="229"/>
      <c r="E775" s="229"/>
      <c r="F775" s="229"/>
      <c r="G775" s="23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229"/>
      <c r="C776" s="229"/>
      <c r="D776" s="229"/>
      <c r="E776" s="229"/>
      <c r="F776" s="229"/>
      <c r="G776" s="23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229"/>
      <c r="C777" s="229"/>
      <c r="D777" s="229"/>
      <c r="E777" s="229"/>
      <c r="F777" s="229"/>
      <c r="G777" s="23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229"/>
      <c r="C778" s="229"/>
      <c r="D778" s="229"/>
      <c r="E778" s="229"/>
      <c r="F778" s="229"/>
      <c r="G778" s="23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229"/>
      <c r="C779" s="229"/>
      <c r="D779" s="229"/>
      <c r="E779" s="229"/>
      <c r="F779" s="229"/>
      <c r="G779" s="23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229"/>
      <c r="C780" s="229"/>
      <c r="D780" s="229"/>
      <c r="E780" s="229"/>
      <c r="F780" s="229"/>
      <c r="G780" s="23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229"/>
      <c r="C781" s="229"/>
      <c r="D781" s="229"/>
      <c r="E781" s="229"/>
      <c r="F781" s="229"/>
      <c r="G781" s="23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229"/>
      <c r="C782" s="229"/>
      <c r="D782" s="229"/>
      <c r="E782" s="229"/>
      <c r="F782" s="229"/>
      <c r="G782" s="23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229"/>
      <c r="C783" s="229"/>
      <c r="D783" s="229"/>
      <c r="E783" s="229"/>
      <c r="F783" s="229"/>
      <c r="G783" s="23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229"/>
      <c r="C784" s="229"/>
      <c r="D784" s="229"/>
      <c r="E784" s="229"/>
      <c r="F784" s="229"/>
      <c r="G784" s="23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229"/>
      <c r="C785" s="229"/>
      <c r="D785" s="229"/>
      <c r="E785" s="229"/>
      <c r="F785" s="229"/>
      <c r="G785" s="23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229"/>
      <c r="C786" s="229"/>
      <c r="D786" s="229"/>
      <c r="E786" s="229"/>
      <c r="F786" s="229"/>
      <c r="G786" s="23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229"/>
      <c r="C787" s="229"/>
      <c r="D787" s="229"/>
      <c r="E787" s="229"/>
      <c r="F787" s="229"/>
      <c r="G787" s="23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229"/>
      <c r="C788" s="229"/>
      <c r="D788" s="229"/>
      <c r="E788" s="229"/>
      <c r="F788" s="229"/>
      <c r="G788" s="23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229"/>
      <c r="C789" s="229"/>
      <c r="D789" s="229"/>
      <c r="E789" s="229"/>
      <c r="F789" s="229"/>
      <c r="G789" s="23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229"/>
      <c r="C790" s="229"/>
      <c r="D790" s="229"/>
      <c r="E790" s="229"/>
      <c r="F790" s="229"/>
      <c r="G790" s="23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229"/>
      <c r="C791" s="229"/>
      <c r="D791" s="229"/>
      <c r="E791" s="229"/>
      <c r="F791" s="229"/>
      <c r="G791" s="23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229"/>
      <c r="C792" s="229"/>
      <c r="D792" s="229"/>
      <c r="E792" s="229"/>
      <c r="F792" s="229"/>
      <c r="G792" s="23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229"/>
      <c r="C793" s="229"/>
      <c r="D793" s="229"/>
      <c r="E793" s="229"/>
      <c r="F793" s="229"/>
      <c r="G793" s="23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229"/>
      <c r="C794" s="229"/>
      <c r="D794" s="229"/>
      <c r="E794" s="229"/>
      <c r="F794" s="229"/>
      <c r="G794" s="23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229"/>
      <c r="C795" s="229"/>
      <c r="D795" s="229"/>
      <c r="E795" s="229"/>
      <c r="F795" s="229"/>
      <c r="G795" s="23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229"/>
      <c r="C796" s="229"/>
      <c r="D796" s="229"/>
      <c r="E796" s="229"/>
      <c r="F796" s="229"/>
      <c r="G796" s="23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229"/>
      <c r="C797" s="229"/>
      <c r="D797" s="229"/>
      <c r="E797" s="229"/>
      <c r="F797" s="229"/>
      <c r="G797" s="23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229"/>
      <c r="C798" s="229"/>
      <c r="D798" s="229"/>
      <c r="E798" s="229"/>
      <c r="F798" s="229"/>
      <c r="G798" s="23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229"/>
      <c r="C799" s="229"/>
      <c r="D799" s="229"/>
      <c r="E799" s="229"/>
      <c r="F799" s="229"/>
      <c r="G799" s="23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229"/>
      <c r="C800" s="229"/>
      <c r="D800" s="229"/>
      <c r="E800" s="229"/>
      <c r="F800" s="229"/>
      <c r="G800" s="23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229"/>
      <c r="C801" s="229"/>
      <c r="D801" s="229"/>
      <c r="E801" s="229"/>
      <c r="F801" s="229"/>
      <c r="G801" s="23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229"/>
      <c r="C802" s="229"/>
      <c r="D802" s="229"/>
      <c r="E802" s="229"/>
      <c r="F802" s="229"/>
      <c r="G802" s="23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229"/>
      <c r="C803" s="229"/>
      <c r="D803" s="229"/>
      <c r="E803" s="229"/>
      <c r="F803" s="229"/>
      <c r="G803" s="23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229"/>
      <c r="C804" s="229"/>
      <c r="D804" s="229"/>
      <c r="E804" s="229"/>
      <c r="F804" s="229"/>
      <c r="G804" s="23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229"/>
      <c r="C805" s="229"/>
      <c r="D805" s="229"/>
      <c r="E805" s="229"/>
      <c r="F805" s="229"/>
      <c r="G805" s="23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229"/>
      <c r="C806" s="229"/>
      <c r="D806" s="229"/>
      <c r="E806" s="229"/>
      <c r="F806" s="229"/>
      <c r="G806" s="23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229"/>
      <c r="C807" s="229"/>
      <c r="D807" s="229"/>
      <c r="E807" s="229"/>
      <c r="F807" s="229"/>
      <c r="G807" s="23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229"/>
      <c r="C808" s="229"/>
      <c r="D808" s="229"/>
      <c r="E808" s="229"/>
      <c r="F808" s="229"/>
      <c r="G808" s="23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229"/>
      <c r="C809" s="229"/>
      <c r="D809" s="229"/>
      <c r="E809" s="229"/>
      <c r="F809" s="229"/>
      <c r="G809" s="23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229"/>
      <c r="C810" s="229"/>
      <c r="D810" s="229"/>
      <c r="E810" s="229"/>
      <c r="F810" s="229"/>
      <c r="G810" s="23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229"/>
      <c r="C811" s="229"/>
      <c r="D811" s="229"/>
      <c r="E811" s="229"/>
      <c r="F811" s="229"/>
      <c r="G811" s="23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229"/>
      <c r="C812" s="229"/>
      <c r="D812" s="229"/>
      <c r="E812" s="229"/>
      <c r="F812" s="229"/>
      <c r="G812" s="23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229"/>
      <c r="C813" s="229"/>
      <c r="D813" s="229"/>
      <c r="E813" s="229"/>
      <c r="F813" s="229"/>
      <c r="G813" s="23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229"/>
      <c r="C814" s="229"/>
      <c r="D814" s="229"/>
      <c r="E814" s="229"/>
      <c r="F814" s="229"/>
      <c r="G814" s="23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229"/>
      <c r="C815" s="229"/>
      <c r="D815" s="229"/>
      <c r="E815" s="229"/>
      <c r="F815" s="229"/>
      <c r="G815" s="23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229"/>
      <c r="C816" s="229"/>
      <c r="D816" s="229"/>
      <c r="E816" s="229"/>
      <c r="F816" s="229"/>
      <c r="G816" s="23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229"/>
      <c r="C817" s="229"/>
      <c r="D817" s="229"/>
      <c r="E817" s="229"/>
      <c r="F817" s="229"/>
      <c r="G817" s="23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229"/>
      <c r="C818" s="229"/>
      <c r="D818" s="229"/>
      <c r="E818" s="229"/>
      <c r="F818" s="229"/>
      <c r="G818" s="23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229"/>
      <c r="C819" s="229"/>
      <c r="D819" s="229"/>
      <c r="E819" s="229"/>
      <c r="F819" s="229"/>
      <c r="G819" s="23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229"/>
      <c r="C820" s="229"/>
      <c r="D820" s="229"/>
      <c r="E820" s="229"/>
      <c r="F820" s="229"/>
      <c r="G820" s="23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229"/>
      <c r="C821" s="229"/>
      <c r="D821" s="229"/>
      <c r="E821" s="229"/>
      <c r="F821" s="229"/>
      <c r="G821" s="23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229"/>
      <c r="C822" s="229"/>
      <c r="D822" s="229"/>
      <c r="E822" s="229"/>
      <c r="F822" s="229"/>
      <c r="G822" s="23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229"/>
      <c r="C823" s="229"/>
      <c r="D823" s="229"/>
      <c r="E823" s="229"/>
      <c r="F823" s="229"/>
      <c r="G823" s="23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229"/>
      <c r="C824" s="229"/>
      <c r="D824" s="229"/>
      <c r="E824" s="229"/>
      <c r="F824" s="229"/>
      <c r="G824" s="23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229"/>
      <c r="C825" s="229"/>
      <c r="D825" s="229"/>
      <c r="E825" s="229"/>
      <c r="F825" s="229"/>
      <c r="G825" s="23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229"/>
      <c r="C826" s="229"/>
      <c r="D826" s="229"/>
      <c r="E826" s="229"/>
      <c r="F826" s="229"/>
      <c r="G826" s="23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229"/>
      <c r="C827" s="229"/>
      <c r="D827" s="229"/>
      <c r="E827" s="229"/>
      <c r="F827" s="229"/>
      <c r="G827" s="23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229"/>
      <c r="C828" s="229"/>
      <c r="D828" s="229"/>
      <c r="E828" s="229"/>
      <c r="F828" s="229"/>
      <c r="G828" s="23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229"/>
      <c r="C829" s="229"/>
      <c r="D829" s="229"/>
      <c r="E829" s="229"/>
      <c r="F829" s="229"/>
      <c r="G829" s="23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229"/>
      <c r="C830" s="229"/>
      <c r="D830" s="229"/>
      <c r="E830" s="229"/>
      <c r="F830" s="229"/>
      <c r="G830" s="23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229"/>
      <c r="C831" s="229"/>
      <c r="D831" s="229"/>
      <c r="E831" s="229"/>
      <c r="F831" s="229"/>
      <c r="G831" s="23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229"/>
      <c r="C832" s="229"/>
      <c r="D832" s="229"/>
      <c r="E832" s="229"/>
      <c r="F832" s="229"/>
      <c r="G832" s="23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229"/>
      <c r="C833" s="229"/>
      <c r="D833" s="229"/>
      <c r="E833" s="229"/>
      <c r="F833" s="229"/>
      <c r="G833" s="23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229"/>
      <c r="C834" s="229"/>
      <c r="D834" s="229"/>
      <c r="E834" s="229"/>
      <c r="F834" s="229"/>
      <c r="G834" s="23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229"/>
      <c r="C835" s="229"/>
      <c r="D835" s="229"/>
      <c r="E835" s="229"/>
      <c r="F835" s="229"/>
      <c r="G835" s="23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229"/>
      <c r="C836" s="229"/>
      <c r="D836" s="229"/>
      <c r="E836" s="229"/>
      <c r="F836" s="229"/>
      <c r="G836" s="23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229"/>
      <c r="C837" s="229"/>
      <c r="D837" s="229"/>
      <c r="E837" s="229"/>
      <c r="F837" s="229"/>
      <c r="G837" s="23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229"/>
      <c r="C838" s="229"/>
      <c r="D838" s="229"/>
      <c r="E838" s="229"/>
      <c r="F838" s="229"/>
      <c r="G838" s="23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229"/>
      <c r="C839" s="229"/>
      <c r="D839" s="229"/>
      <c r="E839" s="229"/>
      <c r="F839" s="229"/>
      <c r="G839" s="23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229"/>
      <c r="C840" s="229"/>
      <c r="D840" s="229"/>
      <c r="E840" s="229"/>
      <c r="F840" s="229"/>
      <c r="G840" s="23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229"/>
      <c r="C841" s="229"/>
      <c r="D841" s="229"/>
      <c r="E841" s="229"/>
      <c r="F841" s="229"/>
      <c r="G841" s="23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229"/>
      <c r="C842" s="229"/>
      <c r="D842" s="229"/>
      <c r="E842" s="229"/>
      <c r="F842" s="229"/>
      <c r="G842" s="23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229"/>
      <c r="C843" s="229"/>
      <c r="D843" s="229"/>
      <c r="E843" s="229"/>
      <c r="F843" s="229"/>
      <c r="G843" s="23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229"/>
      <c r="C844" s="229"/>
      <c r="D844" s="229"/>
      <c r="E844" s="229"/>
      <c r="F844" s="229"/>
      <c r="G844" s="23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229"/>
      <c r="C845" s="229"/>
      <c r="D845" s="229"/>
      <c r="E845" s="229"/>
      <c r="F845" s="229"/>
      <c r="G845" s="23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229"/>
      <c r="C846" s="229"/>
      <c r="D846" s="229"/>
      <c r="E846" s="229"/>
      <c r="F846" s="229"/>
      <c r="G846" s="23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229"/>
      <c r="C847" s="229"/>
      <c r="D847" s="229"/>
      <c r="E847" s="229"/>
      <c r="F847" s="229"/>
      <c r="G847" s="23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229"/>
      <c r="C848" s="229"/>
      <c r="D848" s="229"/>
      <c r="E848" s="229"/>
      <c r="F848" s="229"/>
      <c r="G848" s="23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229"/>
      <c r="C849" s="229"/>
      <c r="D849" s="229"/>
      <c r="E849" s="229"/>
      <c r="F849" s="229"/>
      <c r="G849" s="23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229"/>
      <c r="C850" s="229"/>
      <c r="D850" s="229"/>
      <c r="E850" s="229"/>
      <c r="F850" s="229"/>
      <c r="G850" s="23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229"/>
      <c r="C851" s="229"/>
      <c r="D851" s="229"/>
      <c r="E851" s="229"/>
      <c r="F851" s="229"/>
      <c r="G851" s="23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229"/>
      <c r="C852" s="229"/>
      <c r="D852" s="229"/>
      <c r="E852" s="229"/>
      <c r="F852" s="229"/>
      <c r="G852" s="23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229"/>
      <c r="C853" s="229"/>
      <c r="D853" s="229"/>
      <c r="E853" s="229"/>
      <c r="F853" s="229"/>
      <c r="G853" s="23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229"/>
      <c r="C854" s="229"/>
      <c r="D854" s="229"/>
      <c r="E854" s="229"/>
      <c r="F854" s="229"/>
      <c r="G854" s="23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229"/>
      <c r="C855" s="229"/>
      <c r="D855" s="229"/>
      <c r="E855" s="229"/>
      <c r="F855" s="229"/>
      <c r="G855" s="23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229"/>
      <c r="C856" s="229"/>
      <c r="D856" s="229"/>
      <c r="E856" s="229"/>
      <c r="F856" s="229"/>
      <c r="G856" s="23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229"/>
      <c r="C857" s="229"/>
      <c r="D857" s="229"/>
      <c r="E857" s="229"/>
      <c r="F857" s="229"/>
      <c r="G857" s="23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229"/>
      <c r="C858" s="229"/>
      <c r="D858" s="229"/>
      <c r="E858" s="229"/>
      <c r="F858" s="229"/>
      <c r="G858" s="23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229"/>
      <c r="C859" s="229"/>
      <c r="D859" s="229"/>
      <c r="E859" s="229"/>
      <c r="F859" s="229"/>
      <c r="G859" s="23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229"/>
      <c r="C860" s="229"/>
      <c r="D860" s="229"/>
      <c r="E860" s="229"/>
      <c r="F860" s="229"/>
      <c r="G860" s="23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229"/>
      <c r="C861" s="229"/>
      <c r="D861" s="229"/>
      <c r="E861" s="229"/>
      <c r="F861" s="229"/>
      <c r="G861" s="23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229"/>
      <c r="C862" s="229"/>
      <c r="D862" s="229"/>
      <c r="E862" s="229"/>
      <c r="F862" s="229"/>
      <c r="G862" s="23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229"/>
      <c r="C863" s="229"/>
      <c r="D863" s="229"/>
      <c r="E863" s="229"/>
      <c r="F863" s="229"/>
      <c r="G863" s="23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229"/>
      <c r="C864" s="229"/>
      <c r="D864" s="229"/>
      <c r="E864" s="229"/>
      <c r="F864" s="229"/>
      <c r="G864" s="23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229"/>
      <c r="C865" s="229"/>
      <c r="D865" s="229"/>
      <c r="E865" s="229"/>
      <c r="F865" s="229"/>
      <c r="G865" s="23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229"/>
      <c r="C866" s="229"/>
      <c r="D866" s="229"/>
      <c r="E866" s="229"/>
      <c r="F866" s="229"/>
      <c r="G866" s="23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229"/>
      <c r="C867" s="229"/>
      <c r="D867" s="229"/>
      <c r="E867" s="229"/>
      <c r="F867" s="229"/>
      <c r="G867" s="23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229"/>
      <c r="C868" s="229"/>
      <c r="D868" s="229"/>
      <c r="E868" s="229"/>
      <c r="F868" s="229"/>
      <c r="G868" s="23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229"/>
      <c r="C869" s="229"/>
      <c r="D869" s="229"/>
      <c r="E869" s="229"/>
      <c r="F869" s="229"/>
      <c r="G869" s="23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229"/>
      <c r="C870" s="229"/>
      <c r="D870" s="229"/>
      <c r="E870" s="229"/>
      <c r="F870" s="229"/>
      <c r="G870" s="23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229"/>
      <c r="C871" s="229"/>
      <c r="D871" s="229"/>
      <c r="E871" s="229"/>
      <c r="F871" s="229"/>
      <c r="G871" s="23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229"/>
      <c r="C872" s="229"/>
      <c r="D872" s="229"/>
      <c r="E872" s="229"/>
      <c r="F872" s="229"/>
      <c r="G872" s="23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229"/>
      <c r="C873" s="229"/>
      <c r="D873" s="229"/>
      <c r="E873" s="229"/>
      <c r="F873" s="229"/>
      <c r="G873" s="23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229"/>
      <c r="C874" s="229"/>
      <c r="D874" s="229"/>
      <c r="E874" s="229"/>
      <c r="F874" s="229"/>
      <c r="G874" s="23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229"/>
      <c r="C875" s="229"/>
      <c r="D875" s="229"/>
      <c r="E875" s="229"/>
      <c r="F875" s="229"/>
      <c r="G875" s="23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229"/>
      <c r="C876" s="229"/>
      <c r="D876" s="229"/>
      <c r="E876" s="229"/>
      <c r="F876" s="229"/>
      <c r="G876" s="23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229"/>
      <c r="C877" s="229"/>
      <c r="D877" s="229"/>
      <c r="E877" s="229"/>
      <c r="F877" s="229"/>
      <c r="G877" s="23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229"/>
      <c r="C878" s="229"/>
      <c r="D878" s="229"/>
      <c r="E878" s="229"/>
      <c r="F878" s="229"/>
      <c r="G878" s="23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229"/>
      <c r="C879" s="229"/>
      <c r="D879" s="229"/>
      <c r="E879" s="229"/>
      <c r="F879" s="229"/>
      <c r="G879" s="23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229"/>
      <c r="C880" s="229"/>
      <c r="D880" s="229"/>
      <c r="E880" s="229"/>
      <c r="F880" s="229"/>
      <c r="G880" s="23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229"/>
      <c r="C881" s="229"/>
      <c r="D881" s="229"/>
      <c r="E881" s="229"/>
      <c r="F881" s="229"/>
      <c r="G881" s="23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229"/>
      <c r="C882" s="229"/>
      <c r="D882" s="229"/>
      <c r="E882" s="229"/>
      <c r="F882" s="229"/>
      <c r="G882" s="23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229"/>
      <c r="C883" s="229"/>
      <c r="D883" s="229"/>
      <c r="E883" s="229"/>
      <c r="F883" s="229"/>
      <c r="G883" s="23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229"/>
      <c r="C884" s="229"/>
      <c r="D884" s="229"/>
      <c r="E884" s="229"/>
      <c r="F884" s="229"/>
      <c r="G884" s="23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229"/>
      <c r="C885" s="229"/>
      <c r="D885" s="229"/>
      <c r="E885" s="229"/>
      <c r="F885" s="229"/>
      <c r="G885" s="23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229"/>
      <c r="C886" s="229"/>
      <c r="D886" s="229"/>
      <c r="E886" s="229"/>
      <c r="F886" s="229"/>
      <c r="G886" s="23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229"/>
      <c r="C887" s="229"/>
      <c r="D887" s="229"/>
      <c r="E887" s="229"/>
      <c r="F887" s="229"/>
      <c r="G887" s="23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229"/>
      <c r="C888" s="229"/>
      <c r="D888" s="229"/>
      <c r="E888" s="229"/>
      <c r="F888" s="229"/>
      <c r="G888" s="23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229"/>
      <c r="C889" s="229"/>
      <c r="D889" s="229"/>
      <c r="E889" s="229"/>
      <c r="F889" s="229"/>
      <c r="G889" s="23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229"/>
      <c r="C890" s="229"/>
      <c r="D890" s="229"/>
      <c r="E890" s="229"/>
      <c r="F890" s="229"/>
      <c r="G890" s="23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229"/>
      <c r="C891" s="229"/>
      <c r="D891" s="229"/>
      <c r="E891" s="229"/>
      <c r="F891" s="229"/>
      <c r="G891" s="23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229"/>
      <c r="C892" s="229"/>
      <c r="D892" s="229"/>
      <c r="E892" s="229"/>
      <c r="F892" s="229"/>
      <c r="G892" s="23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229"/>
      <c r="C893" s="229"/>
      <c r="D893" s="229"/>
      <c r="E893" s="229"/>
      <c r="F893" s="229"/>
      <c r="G893" s="23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229"/>
      <c r="C894" s="229"/>
      <c r="D894" s="229"/>
      <c r="E894" s="229"/>
      <c r="F894" s="229"/>
      <c r="G894" s="23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229"/>
      <c r="C895" s="229"/>
      <c r="D895" s="229"/>
      <c r="E895" s="229"/>
      <c r="F895" s="229"/>
      <c r="G895" s="23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229"/>
      <c r="C896" s="229"/>
      <c r="D896" s="229"/>
      <c r="E896" s="229"/>
      <c r="F896" s="229"/>
      <c r="G896" s="23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229"/>
      <c r="C897" s="229"/>
      <c r="D897" s="229"/>
      <c r="E897" s="229"/>
      <c r="F897" s="229"/>
      <c r="G897" s="23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229"/>
      <c r="C898" s="229"/>
      <c r="D898" s="229"/>
      <c r="E898" s="229"/>
      <c r="F898" s="229"/>
      <c r="G898" s="23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229"/>
      <c r="C899" s="229"/>
      <c r="D899" s="229"/>
      <c r="E899" s="229"/>
      <c r="F899" s="229"/>
      <c r="G899" s="23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229"/>
      <c r="C900" s="229"/>
      <c r="D900" s="229"/>
      <c r="E900" s="229"/>
      <c r="F900" s="229"/>
      <c r="G900" s="23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229"/>
      <c r="C901" s="229"/>
      <c r="D901" s="229"/>
      <c r="E901" s="229"/>
      <c r="F901" s="229"/>
      <c r="G901" s="23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229"/>
      <c r="C902" s="229"/>
      <c r="D902" s="229"/>
      <c r="E902" s="229"/>
      <c r="F902" s="229"/>
      <c r="G902" s="23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229"/>
      <c r="C903" s="229"/>
      <c r="D903" s="229"/>
      <c r="E903" s="229"/>
      <c r="F903" s="229"/>
      <c r="G903" s="23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229"/>
      <c r="C904" s="229"/>
      <c r="D904" s="229"/>
      <c r="E904" s="229"/>
      <c r="F904" s="229"/>
      <c r="G904" s="23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229"/>
      <c r="C905" s="229"/>
      <c r="D905" s="229"/>
      <c r="E905" s="229"/>
      <c r="F905" s="229"/>
      <c r="G905" s="23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229"/>
      <c r="C906" s="229"/>
      <c r="D906" s="229"/>
      <c r="E906" s="229"/>
      <c r="F906" s="229"/>
      <c r="G906" s="23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229"/>
      <c r="C907" s="229"/>
      <c r="D907" s="229"/>
      <c r="E907" s="229"/>
      <c r="F907" s="229"/>
      <c r="G907" s="23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229"/>
      <c r="C908" s="229"/>
      <c r="D908" s="229"/>
      <c r="E908" s="229"/>
      <c r="F908" s="229"/>
      <c r="G908" s="23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229"/>
      <c r="C909" s="229"/>
      <c r="D909" s="229"/>
      <c r="E909" s="229"/>
      <c r="F909" s="229"/>
      <c r="G909" s="23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229"/>
      <c r="C910" s="229"/>
      <c r="D910" s="229"/>
      <c r="E910" s="229"/>
      <c r="F910" s="229"/>
      <c r="G910" s="23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229"/>
      <c r="C911" s="229"/>
      <c r="D911" s="229"/>
      <c r="E911" s="229"/>
      <c r="F911" s="229"/>
      <c r="G911" s="23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229"/>
      <c r="C912" s="229"/>
      <c r="D912" s="229"/>
      <c r="E912" s="229"/>
      <c r="F912" s="229"/>
      <c r="G912" s="23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229"/>
      <c r="C913" s="229"/>
      <c r="D913" s="229"/>
      <c r="E913" s="229"/>
      <c r="F913" s="229"/>
      <c r="G913" s="23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229"/>
      <c r="C914" s="229"/>
      <c r="D914" s="229"/>
      <c r="E914" s="229"/>
      <c r="F914" s="229"/>
      <c r="G914" s="23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229"/>
      <c r="C915" s="229"/>
      <c r="D915" s="229"/>
      <c r="E915" s="229"/>
      <c r="F915" s="229"/>
      <c r="G915" s="23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229"/>
      <c r="C916" s="229"/>
      <c r="D916" s="229"/>
      <c r="E916" s="229"/>
      <c r="F916" s="229"/>
      <c r="G916" s="23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229"/>
      <c r="C917" s="229"/>
      <c r="D917" s="229"/>
      <c r="E917" s="229"/>
      <c r="F917" s="229"/>
      <c r="G917" s="23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229"/>
      <c r="C918" s="229"/>
      <c r="D918" s="229"/>
      <c r="E918" s="229"/>
      <c r="F918" s="229"/>
      <c r="G918" s="23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229"/>
      <c r="C919" s="229"/>
      <c r="D919" s="229"/>
      <c r="E919" s="229"/>
      <c r="F919" s="229"/>
      <c r="G919" s="23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229"/>
      <c r="C920" s="229"/>
      <c r="D920" s="229"/>
      <c r="E920" s="229"/>
      <c r="F920" s="229"/>
      <c r="G920" s="23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229"/>
      <c r="C921" s="229"/>
      <c r="D921" s="229"/>
      <c r="E921" s="229"/>
      <c r="F921" s="229"/>
      <c r="G921" s="23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229"/>
      <c r="C922" s="229"/>
      <c r="D922" s="229"/>
      <c r="E922" s="229"/>
      <c r="F922" s="229"/>
      <c r="G922" s="23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229"/>
      <c r="C923" s="229"/>
      <c r="D923" s="229"/>
      <c r="E923" s="229"/>
      <c r="F923" s="229"/>
      <c r="G923" s="23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229"/>
      <c r="C924" s="229"/>
      <c r="D924" s="229"/>
      <c r="E924" s="229"/>
      <c r="F924" s="229"/>
      <c r="G924" s="23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229"/>
      <c r="C925" s="229"/>
      <c r="D925" s="229"/>
      <c r="E925" s="229"/>
      <c r="F925" s="229"/>
      <c r="G925" s="23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229"/>
      <c r="C926" s="229"/>
      <c r="D926" s="229"/>
      <c r="E926" s="229"/>
      <c r="F926" s="229"/>
      <c r="G926" s="23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229"/>
      <c r="C927" s="229"/>
      <c r="D927" s="229"/>
      <c r="E927" s="229"/>
      <c r="F927" s="229"/>
      <c r="G927" s="23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229"/>
      <c r="C928" s="229"/>
      <c r="D928" s="229"/>
      <c r="E928" s="229"/>
      <c r="F928" s="229"/>
      <c r="G928" s="23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229"/>
      <c r="C929" s="229"/>
      <c r="D929" s="229"/>
      <c r="E929" s="229"/>
      <c r="F929" s="229"/>
      <c r="G929" s="23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229"/>
      <c r="C930" s="229"/>
      <c r="D930" s="229"/>
      <c r="E930" s="229"/>
      <c r="F930" s="229"/>
      <c r="G930" s="23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229"/>
      <c r="C931" s="229"/>
      <c r="D931" s="229"/>
      <c r="E931" s="229"/>
      <c r="F931" s="229"/>
      <c r="G931" s="23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229"/>
      <c r="C932" s="229"/>
      <c r="D932" s="229"/>
      <c r="E932" s="229"/>
      <c r="F932" s="229"/>
      <c r="G932" s="23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229"/>
      <c r="C933" s="229"/>
      <c r="D933" s="229"/>
      <c r="E933" s="229"/>
      <c r="F933" s="229"/>
      <c r="G933" s="23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229"/>
      <c r="C934" s="229"/>
      <c r="D934" s="229"/>
      <c r="E934" s="229"/>
      <c r="F934" s="229"/>
      <c r="G934" s="23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229"/>
      <c r="C935" s="229"/>
      <c r="D935" s="229"/>
      <c r="E935" s="229"/>
      <c r="F935" s="229"/>
      <c r="G935" s="23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229"/>
      <c r="C936" s="229"/>
      <c r="D936" s="229"/>
      <c r="E936" s="229"/>
      <c r="F936" s="229"/>
      <c r="G936" s="23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229"/>
      <c r="C937" s="229"/>
      <c r="D937" s="229"/>
      <c r="E937" s="229"/>
      <c r="F937" s="229"/>
      <c r="G937" s="23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229"/>
      <c r="C938" s="229"/>
      <c r="D938" s="229"/>
      <c r="E938" s="229"/>
      <c r="F938" s="229"/>
      <c r="G938" s="23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229"/>
      <c r="C939" s="229"/>
      <c r="D939" s="229"/>
      <c r="E939" s="229"/>
      <c r="F939" s="229"/>
      <c r="G939" s="23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229"/>
      <c r="C940" s="229"/>
      <c r="D940" s="229"/>
      <c r="E940" s="229"/>
      <c r="F940" s="229"/>
      <c r="G940" s="23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229"/>
      <c r="C941" s="229"/>
      <c r="D941" s="229"/>
      <c r="E941" s="229"/>
      <c r="F941" s="229"/>
      <c r="G941" s="23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229"/>
      <c r="C942" s="229"/>
      <c r="D942" s="229"/>
      <c r="E942" s="229"/>
      <c r="F942" s="229"/>
      <c r="G942" s="23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229"/>
      <c r="C943" s="229"/>
      <c r="D943" s="229"/>
      <c r="E943" s="229"/>
      <c r="F943" s="229"/>
      <c r="G943" s="23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229"/>
      <c r="C944" s="229"/>
      <c r="D944" s="229"/>
      <c r="E944" s="229"/>
      <c r="F944" s="229"/>
      <c r="G944" s="23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229"/>
      <c r="C945" s="229"/>
      <c r="D945" s="229"/>
      <c r="E945" s="229"/>
      <c r="F945" s="229"/>
      <c r="G945" s="23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229"/>
      <c r="C946" s="229"/>
      <c r="D946" s="229"/>
      <c r="E946" s="229"/>
      <c r="F946" s="229"/>
      <c r="G946" s="23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229"/>
      <c r="C947" s="229"/>
      <c r="D947" s="229"/>
      <c r="E947" s="229"/>
      <c r="F947" s="229"/>
      <c r="G947" s="23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229"/>
      <c r="C948" s="229"/>
      <c r="D948" s="229"/>
      <c r="E948" s="229"/>
      <c r="F948" s="229"/>
      <c r="G948" s="23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229"/>
      <c r="C949" s="229"/>
      <c r="D949" s="229"/>
      <c r="E949" s="229"/>
      <c r="F949" s="229"/>
      <c r="G949" s="23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229"/>
      <c r="C950" s="229"/>
      <c r="D950" s="229"/>
      <c r="E950" s="229"/>
      <c r="F950" s="229"/>
      <c r="G950" s="23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229"/>
      <c r="C951" s="229"/>
      <c r="D951" s="229"/>
      <c r="E951" s="229"/>
      <c r="F951" s="229"/>
      <c r="G951" s="23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229"/>
      <c r="C952" s="229"/>
      <c r="D952" s="229"/>
      <c r="E952" s="229"/>
      <c r="F952" s="229"/>
      <c r="G952" s="23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229"/>
      <c r="C953" s="229"/>
      <c r="D953" s="229"/>
      <c r="E953" s="229"/>
      <c r="F953" s="229"/>
      <c r="G953" s="23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229"/>
      <c r="C954" s="229"/>
      <c r="D954" s="229"/>
      <c r="E954" s="229"/>
      <c r="F954" s="229"/>
      <c r="G954" s="23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229"/>
      <c r="C955" s="229"/>
      <c r="D955" s="229"/>
      <c r="E955" s="229"/>
      <c r="F955" s="229"/>
      <c r="G955" s="23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229"/>
      <c r="C956" s="229"/>
      <c r="D956" s="229"/>
      <c r="E956" s="229"/>
      <c r="F956" s="229"/>
      <c r="G956" s="23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229"/>
      <c r="C957" s="229"/>
      <c r="D957" s="229"/>
      <c r="E957" s="229"/>
      <c r="F957" s="229"/>
      <c r="G957" s="23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229"/>
      <c r="C958" s="229"/>
      <c r="D958" s="229"/>
      <c r="E958" s="229"/>
      <c r="F958" s="229"/>
      <c r="G958" s="23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229"/>
      <c r="C959" s="229"/>
      <c r="D959" s="229"/>
      <c r="E959" s="229"/>
      <c r="F959" s="229"/>
      <c r="G959" s="23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229"/>
      <c r="C960" s="229"/>
      <c r="D960" s="229"/>
      <c r="E960" s="229"/>
      <c r="F960" s="229"/>
      <c r="G960" s="23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229"/>
      <c r="C961" s="229"/>
      <c r="D961" s="229"/>
      <c r="E961" s="229"/>
      <c r="F961" s="229"/>
      <c r="G961" s="23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229"/>
      <c r="C962" s="229"/>
      <c r="D962" s="229"/>
      <c r="E962" s="229"/>
      <c r="F962" s="229"/>
      <c r="G962" s="23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229"/>
      <c r="C963" s="229"/>
      <c r="D963" s="229"/>
      <c r="E963" s="229"/>
      <c r="F963" s="229"/>
      <c r="G963" s="23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229"/>
      <c r="C964" s="229"/>
      <c r="D964" s="229"/>
      <c r="E964" s="229"/>
      <c r="F964" s="229"/>
      <c r="G964" s="23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229"/>
      <c r="C965" s="229"/>
      <c r="D965" s="229"/>
      <c r="E965" s="229"/>
      <c r="F965" s="229"/>
      <c r="G965" s="23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229"/>
      <c r="C966" s="229"/>
      <c r="D966" s="229"/>
      <c r="E966" s="229"/>
      <c r="F966" s="229"/>
      <c r="G966" s="23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229"/>
      <c r="C967" s="229"/>
      <c r="D967" s="229"/>
      <c r="E967" s="229"/>
      <c r="F967" s="229"/>
      <c r="G967" s="23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229"/>
      <c r="C968" s="229"/>
      <c r="D968" s="229"/>
      <c r="E968" s="229"/>
      <c r="F968" s="229"/>
      <c r="G968" s="23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229"/>
      <c r="C969" s="229"/>
      <c r="D969" s="229"/>
      <c r="E969" s="229"/>
      <c r="F969" s="229"/>
      <c r="G969" s="23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229"/>
      <c r="C970" s="229"/>
      <c r="D970" s="229"/>
      <c r="E970" s="229"/>
      <c r="F970" s="229"/>
      <c r="G970" s="23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229"/>
      <c r="C971" s="229"/>
      <c r="D971" s="229"/>
      <c r="E971" s="229"/>
      <c r="F971" s="229"/>
      <c r="G971" s="23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229"/>
      <c r="C972" s="229"/>
      <c r="D972" s="229"/>
      <c r="E972" s="229"/>
      <c r="F972" s="229"/>
      <c r="G972" s="23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229"/>
      <c r="C973" s="229"/>
      <c r="D973" s="229"/>
      <c r="E973" s="229"/>
      <c r="F973" s="229"/>
      <c r="G973" s="23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229"/>
      <c r="C974" s="229"/>
      <c r="D974" s="229"/>
      <c r="E974" s="229"/>
      <c r="F974" s="229"/>
      <c r="G974" s="23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229"/>
      <c r="C975" s="229"/>
      <c r="D975" s="229"/>
      <c r="E975" s="229"/>
      <c r="F975" s="229"/>
      <c r="G975" s="23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229"/>
      <c r="C976" s="229"/>
      <c r="D976" s="229"/>
      <c r="E976" s="229"/>
      <c r="F976" s="229"/>
      <c r="G976" s="23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229"/>
      <c r="C977" s="229"/>
      <c r="D977" s="229"/>
      <c r="E977" s="229"/>
      <c r="F977" s="229"/>
      <c r="G977" s="23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229"/>
      <c r="C978" s="229"/>
      <c r="D978" s="229"/>
      <c r="E978" s="229"/>
      <c r="F978" s="229"/>
      <c r="G978" s="23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229"/>
      <c r="C979" s="229"/>
      <c r="D979" s="229"/>
      <c r="E979" s="229"/>
      <c r="F979" s="229"/>
      <c r="G979" s="23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229"/>
      <c r="C980" s="229"/>
      <c r="D980" s="229"/>
      <c r="E980" s="229"/>
      <c r="F980" s="229"/>
      <c r="G980" s="23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229"/>
      <c r="C981" s="229"/>
      <c r="D981" s="229"/>
      <c r="E981" s="229"/>
      <c r="F981" s="229"/>
      <c r="G981" s="23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229"/>
      <c r="C982" s="229"/>
      <c r="D982" s="229"/>
      <c r="E982" s="229"/>
      <c r="F982" s="229"/>
      <c r="G982" s="23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229"/>
      <c r="C983" s="229"/>
      <c r="D983" s="229"/>
      <c r="E983" s="229"/>
      <c r="F983" s="229"/>
      <c r="G983" s="23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229"/>
      <c r="C984" s="229"/>
      <c r="D984" s="229"/>
      <c r="E984" s="229"/>
      <c r="F984" s="229"/>
      <c r="G984" s="23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229"/>
      <c r="C985" s="229"/>
      <c r="D985" s="229"/>
      <c r="E985" s="229"/>
      <c r="F985" s="229"/>
      <c r="G985" s="23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229"/>
      <c r="C986" s="229"/>
      <c r="D986" s="229"/>
      <c r="E986" s="229"/>
      <c r="F986" s="229"/>
      <c r="G986" s="23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229"/>
      <c r="C987" s="229"/>
      <c r="D987" s="229"/>
      <c r="E987" s="229"/>
      <c r="F987" s="229"/>
      <c r="G987" s="23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229"/>
      <c r="C988" s="229"/>
      <c r="D988" s="229"/>
      <c r="E988" s="229"/>
      <c r="F988" s="229"/>
      <c r="G988" s="23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229"/>
      <c r="C989" s="229"/>
      <c r="D989" s="229"/>
      <c r="E989" s="229"/>
      <c r="F989" s="229"/>
      <c r="G989" s="23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229"/>
      <c r="C990" s="229"/>
      <c r="D990" s="229"/>
      <c r="E990" s="229"/>
      <c r="F990" s="229"/>
      <c r="G990" s="23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229"/>
      <c r="C991" s="229"/>
      <c r="D991" s="229"/>
      <c r="E991" s="229"/>
      <c r="F991" s="229"/>
      <c r="G991" s="230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229"/>
      <c r="C992" s="229"/>
      <c r="D992" s="229"/>
      <c r="E992" s="229"/>
      <c r="F992" s="229"/>
      <c r="G992" s="230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229"/>
      <c r="C993" s="229"/>
      <c r="D993" s="229"/>
      <c r="E993" s="229"/>
      <c r="F993" s="229"/>
      <c r="G993" s="230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229"/>
      <c r="C994" s="229"/>
      <c r="D994" s="229"/>
      <c r="E994" s="229"/>
      <c r="F994" s="229"/>
      <c r="G994" s="230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229"/>
      <c r="C995" s="229"/>
      <c r="D995" s="229"/>
      <c r="E995" s="229"/>
      <c r="F995" s="229"/>
      <c r="G995" s="230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229"/>
      <c r="C996" s="229"/>
      <c r="D996" s="229"/>
      <c r="E996" s="229"/>
      <c r="F996" s="229"/>
      <c r="G996" s="230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229"/>
      <c r="C997" s="229"/>
      <c r="D997" s="229"/>
      <c r="E997" s="229"/>
      <c r="F997" s="229"/>
      <c r="G997" s="230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229"/>
      <c r="C998" s="229"/>
      <c r="D998" s="229"/>
      <c r="E998" s="229"/>
      <c r="F998" s="229"/>
      <c r="G998" s="230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229"/>
      <c r="C999" s="229"/>
      <c r="D999" s="229"/>
      <c r="E999" s="229"/>
      <c r="F999" s="229"/>
      <c r="G999" s="230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229"/>
      <c r="C1000" s="229"/>
      <c r="D1000" s="229"/>
      <c r="E1000" s="229"/>
      <c r="F1000" s="229"/>
      <c r="G1000" s="230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C$6:$W$6"/>
  <mergeCells count="65">
    <mergeCell ref="K4:K5"/>
    <mergeCell ref="L4:O4"/>
    <mergeCell ref="A1:A2"/>
    <mergeCell ref="B1:W1"/>
    <mergeCell ref="B2:W2"/>
    <mergeCell ref="B3:O3"/>
    <mergeCell ref="P3:P5"/>
    <mergeCell ref="Q3:W3"/>
    <mergeCell ref="U4:W4"/>
    <mergeCell ref="B4:B23"/>
    <mergeCell ref="C7:C10"/>
    <mergeCell ref="C11:C12"/>
    <mergeCell ref="C13:C15"/>
    <mergeCell ref="C16:C17"/>
    <mergeCell ref="C18:C19"/>
    <mergeCell ref="B24:B29"/>
    <mergeCell ref="C26:C27"/>
    <mergeCell ref="C4:C5"/>
    <mergeCell ref="D4:D5"/>
    <mergeCell ref="D7:D10"/>
    <mergeCell ref="D11:D12"/>
    <mergeCell ref="D13:D15"/>
    <mergeCell ref="D16:D17"/>
    <mergeCell ref="D18:D19"/>
    <mergeCell ref="V26:V27"/>
    <mergeCell ref="W26:W27"/>
    <mergeCell ref="N26:N27"/>
    <mergeCell ref="O26:O27"/>
    <mergeCell ref="P26:P27"/>
    <mergeCell ref="R26:R27"/>
    <mergeCell ref="S26:S27"/>
    <mergeCell ref="T26:T27"/>
    <mergeCell ref="U26:U27"/>
    <mergeCell ref="B36:P36"/>
    <mergeCell ref="B37:P37"/>
    <mergeCell ref="B38:P38"/>
    <mergeCell ref="B39:E40"/>
    <mergeCell ref="F39:P39"/>
    <mergeCell ref="F40:P40"/>
    <mergeCell ref="B32:P33"/>
    <mergeCell ref="Q32:Q33"/>
    <mergeCell ref="R32:R33"/>
    <mergeCell ref="S32:S33"/>
    <mergeCell ref="T32:T33"/>
    <mergeCell ref="B34:P34"/>
    <mergeCell ref="B35:P35"/>
    <mergeCell ref="E4:E5"/>
    <mergeCell ref="F4:F5"/>
    <mergeCell ref="G4:G5"/>
    <mergeCell ref="H4:H5"/>
    <mergeCell ref="I4:I5"/>
    <mergeCell ref="J4:J5"/>
    <mergeCell ref="Q4:Q5"/>
    <mergeCell ref="R4:R5"/>
    <mergeCell ref="S4:S5"/>
    <mergeCell ref="T4:T5"/>
    <mergeCell ref="C21:C23"/>
    <mergeCell ref="C24:C25"/>
    <mergeCell ref="D21:D23"/>
    <mergeCell ref="D26:D27"/>
    <mergeCell ref="I26:I27"/>
    <mergeCell ref="J26:J27"/>
    <mergeCell ref="K26:K27"/>
    <mergeCell ref="L26:L27"/>
    <mergeCell ref="M26:M27"/>
  </mergeCells>
  <dataValidations>
    <dataValidation type="list" allowBlank="1" showErrorMessage="1" sqref="T7:T26 T28:T29">
      <formula1>$T$43:$T$45</formula1>
    </dataValidation>
    <dataValidation type="list" allowBlank="1" showErrorMessage="1" sqref="G18:G20">
      <formula1>$F$39:$F$48</formula1>
    </dataValidation>
    <dataValidation type="list" allowBlank="1" showErrorMessage="1" sqref="W7:W26 W28:W29 T34:T40">
      <formula1>$T$43:$T$44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8.14"/>
    <col customWidth="1" min="3" max="3" width="37.14"/>
    <col customWidth="1" min="4" max="4" width="12.14"/>
    <col customWidth="1" min="5" max="6" width="21.57"/>
    <col customWidth="1" min="7" max="7" width="19.0"/>
    <col customWidth="1" min="8" max="8" width="14.0"/>
    <col customWidth="1" min="9" max="9" width="36.43"/>
    <col customWidth="1" min="10" max="13" width="17.0"/>
    <col customWidth="1" min="14" max="23" width="14.86"/>
    <col customWidth="1" min="24" max="25" width="20.86"/>
    <col customWidth="1" min="26" max="40" width="11.43"/>
  </cols>
  <sheetData>
    <row r="1" ht="38.25" customHeight="1">
      <c r="A1" s="1"/>
      <c r="B1" s="264" t="s">
        <v>272</v>
      </c>
      <c r="T1" s="265"/>
      <c r="U1" s="265"/>
      <c r="V1" s="265"/>
      <c r="W1" s="265"/>
      <c r="X1" s="265"/>
      <c r="Y1" s="26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8.25" customHeight="1">
      <c r="A2" s="1"/>
      <c r="B2" s="266" t="s">
        <v>273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24.0" customHeight="1">
      <c r="A3" s="1"/>
      <c r="B3" s="269" t="s">
        <v>274</v>
      </c>
      <c r="C3" s="118"/>
      <c r="D3" s="118"/>
      <c r="E3" s="118"/>
      <c r="F3" s="118"/>
      <c r="G3" s="118"/>
      <c r="H3" s="119"/>
      <c r="I3" s="117" t="s">
        <v>275</v>
      </c>
      <c r="J3" s="118"/>
      <c r="K3" s="118"/>
      <c r="L3" s="118"/>
      <c r="M3" s="119"/>
      <c r="N3" s="117" t="s">
        <v>276</v>
      </c>
      <c r="O3" s="118"/>
      <c r="P3" s="118"/>
      <c r="Q3" s="118"/>
      <c r="R3" s="118"/>
      <c r="S3" s="11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61.5" customHeight="1">
      <c r="A4" s="1"/>
      <c r="B4" s="270" t="s">
        <v>277</v>
      </c>
      <c r="C4" s="271" t="s">
        <v>278</v>
      </c>
      <c r="D4" s="271" t="s">
        <v>279</v>
      </c>
      <c r="E4" s="271" t="s">
        <v>280</v>
      </c>
      <c r="F4" s="271" t="s">
        <v>281</v>
      </c>
      <c r="G4" s="271" t="s">
        <v>282</v>
      </c>
      <c r="H4" s="272" t="s">
        <v>283</v>
      </c>
      <c r="I4" s="270" t="s">
        <v>284</v>
      </c>
      <c r="J4" s="271" t="s">
        <v>285</v>
      </c>
      <c r="K4" s="271" t="s">
        <v>286</v>
      </c>
      <c r="L4" s="271" t="s">
        <v>287</v>
      </c>
      <c r="M4" s="273" t="s">
        <v>288</v>
      </c>
      <c r="N4" s="274" t="s">
        <v>289</v>
      </c>
      <c r="O4" s="271" t="s">
        <v>290</v>
      </c>
      <c r="P4" s="271" t="s">
        <v>291</v>
      </c>
      <c r="Q4" s="271" t="s">
        <v>292</v>
      </c>
      <c r="R4" s="275" t="s">
        <v>293</v>
      </c>
      <c r="S4" s="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84.0" customHeight="1">
      <c r="A5" s="1"/>
      <c r="B5" s="163"/>
      <c r="C5" s="164"/>
      <c r="D5" s="164"/>
      <c r="E5" s="164"/>
      <c r="F5" s="164"/>
      <c r="G5" s="164"/>
      <c r="H5" s="276"/>
      <c r="I5" s="96"/>
      <c r="J5" s="240"/>
      <c r="K5" s="240"/>
      <c r="L5" s="240"/>
      <c r="M5" s="241"/>
      <c r="N5" s="167"/>
      <c r="O5" s="164"/>
      <c r="P5" s="164"/>
      <c r="Q5" s="164"/>
      <c r="R5" s="277" t="s">
        <v>294</v>
      </c>
      <c r="S5" s="278" t="s">
        <v>295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21.0" customHeight="1">
      <c r="A6" s="1"/>
      <c r="B6" s="279"/>
      <c r="C6" s="280"/>
      <c r="D6" s="281"/>
      <c r="E6" s="280"/>
      <c r="F6" s="280"/>
      <c r="G6" s="280"/>
      <c r="H6" s="281"/>
      <c r="I6" s="282"/>
      <c r="J6" s="283"/>
      <c r="K6" s="284"/>
      <c r="L6" s="284"/>
      <c r="M6" s="285"/>
      <c r="N6" s="286"/>
      <c r="O6" s="280"/>
      <c r="P6" s="280"/>
      <c r="Q6" s="280"/>
      <c r="R6" s="287"/>
      <c r="S6" s="28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ht="30.75" customHeight="1">
      <c r="A7" s="106"/>
      <c r="B7" s="289">
        <v>45356.0</v>
      </c>
      <c r="C7" s="290" t="s">
        <v>296</v>
      </c>
      <c r="D7" s="291" t="s">
        <v>188</v>
      </c>
      <c r="E7" s="292" t="s">
        <v>297</v>
      </c>
      <c r="F7" s="292" t="s">
        <v>298</v>
      </c>
      <c r="G7" s="292" t="s">
        <v>299</v>
      </c>
      <c r="H7" s="293">
        <v>1.0</v>
      </c>
      <c r="I7" s="294" t="s">
        <v>300</v>
      </c>
      <c r="J7" s="294" t="s">
        <v>301</v>
      </c>
      <c r="K7" s="294" t="s">
        <v>302</v>
      </c>
      <c r="L7" s="294" t="s">
        <v>303</v>
      </c>
      <c r="M7" s="295" t="s">
        <v>304</v>
      </c>
      <c r="N7" s="296">
        <v>0.0</v>
      </c>
      <c r="O7" s="297">
        <v>30.0</v>
      </c>
      <c r="P7" s="298">
        <v>30.0</v>
      </c>
      <c r="Q7" s="299"/>
      <c r="R7" s="299"/>
      <c r="S7" s="300"/>
      <c r="T7" s="300"/>
      <c r="U7" s="299"/>
      <c r="V7" s="299"/>
      <c r="W7" s="301"/>
      <c r="X7" s="299"/>
      <c r="Y7" s="299"/>
      <c r="Z7" s="301"/>
      <c r="AA7" s="299"/>
      <c r="AB7" s="299"/>
      <c r="AC7" s="301"/>
      <c r="AD7" s="299"/>
      <c r="AE7" s="299"/>
      <c r="AF7" s="300"/>
      <c r="AG7" s="302"/>
      <c r="AH7" s="303"/>
      <c r="AI7" s="112"/>
      <c r="AJ7" s="112"/>
      <c r="AK7" s="112"/>
      <c r="AL7" s="112"/>
      <c r="AM7" s="112"/>
      <c r="AN7" s="112"/>
    </row>
    <row r="8" ht="30.75" customHeight="1">
      <c r="A8" s="106"/>
      <c r="B8" s="304">
        <v>45358.0</v>
      </c>
      <c r="C8" s="305" t="s">
        <v>305</v>
      </c>
      <c r="D8" s="306" t="s">
        <v>188</v>
      </c>
      <c r="E8" s="307" t="s">
        <v>297</v>
      </c>
      <c r="F8" s="307" t="s">
        <v>298</v>
      </c>
      <c r="G8" s="307" t="s">
        <v>299</v>
      </c>
      <c r="H8" s="308">
        <v>1.0</v>
      </c>
      <c r="I8" s="294" t="s">
        <v>300</v>
      </c>
      <c r="J8" s="294" t="s">
        <v>301</v>
      </c>
      <c r="K8" s="294" t="s">
        <v>302</v>
      </c>
      <c r="L8" s="294" t="s">
        <v>303</v>
      </c>
      <c r="M8" s="295" t="s">
        <v>304</v>
      </c>
      <c r="N8" s="309">
        <v>0.0</v>
      </c>
      <c r="O8" s="310">
        <v>15.0</v>
      </c>
      <c r="P8" s="311">
        <v>15.0</v>
      </c>
      <c r="Q8" s="312"/>
      <c r="R8" s="312"/>
      <c r="S8" s="313"/>
      <c r="T8" s="313"/>
      <c r="U8" s="312"/>
      <c r="V8" s="312"/>
      <c r="W8" s="314"/>
      <c r="X8" s="312"/>
      <c r="Y8" s="312"/>
      <c r="Z8" s="314"/>
      <c r="AA8" s="312"/>
      <c r="AB8" s="312"/>
      <c r="AC8" s="314"/>
      <c r="AD8" s="312"/>
      <c r="AE8" s="312"/>
      <c r="AF8" s="313"/>
      <c r="AG8" s="315"/>
      <c r="AH8" s="316"/>
      <c r="AI8" s="112"/>
      <c r="AJ8" s="112"/>
      <c r="AK8" s="112"/>
      <c r="AL8" s="112"/>
      <c r="AM8" s="112"/>
      <c r="AN8" s="112"/>
    </row>
    <row r="9" ht="30.75" customHeight="1">
      <c r="A9" s="106"/>
      <c r="B9" s="304">
        <v>45365.0</v>
      </c>
      <c r="C9" s="305" t="s">
        <v>306</v>
      </c>
      <c r="D9" s="306" t="s">
        <v>184</v>
      </c>
      <c r="E9" s="307" t="s">
        <v>297</v>
      </c>
      <c r="F9" s="307" t="s">
        <v>307</v>
      </c>
      <c r="G9" s="307" t="s">
        <v>299</v>
      </c>
      <c r="H9" s="308">
        <v>1.0</v>
      </c>
      <c r="I9" s="294" t="s">
        <v>300</v>
      </c>
      <c r="J9" s="294" t="s">
        <v>301</v>
      </c>
      <c r="K9" s="294" t="s">
        <v>302</v>
      </c>
      <c r="L9" s="294" t="s">
        <v>303</v>
      </c>
      <c r="M9" s="295" t="s">
        <v>304</v>
      </c>
      <c r="N9" s="309">
        <v>0.0</v>
      </c>
      <c r="O9" s="310">
        <v>20.0</v>
      </c>
      <c r="P9" s="311">
        <v>20.0</v>
      </c>
      <c r="Q9" s="312"/>
      <c r="R9" s="312"/>
      <c r="S9" s="313"/>
      <c r="T9" s="313"/>
      <c r="U9" s="312"/>
      <c r="V9" s="312"/>
      <c r="W9" s="314"/>
      <c r="X9" s="312"/>
      <c r="Y9" s="312"/>
      <c r="Z9" s="314"/>
      <c r="AA9" s="312"/>
      <c r="AB9" s="312"/>
      <c r="AC9" s="314"/>
      <c r="AD9" s="312"/>
      <c r="AE9" s="312"/>
      <c r="AF9" s="313"/>
      <c r="AG9" s="315"/>
      <c r="AH9" s="316"/>
      <c r="AI9" s="112"/>
      <c r="AJ9" s="112"/>
      <c r="AK9" s="112"/>
      <c r="AL9" s="112"/>
      <c r="AM9" s="112"/>
      <c r="AN9" s="112"/>
    </row>
    <row r="10" ht="30.75" customHeight="1">
      <c r="A10" s="106"/>
      <c r="B10" s="304">
        <v>45369.0</v>
      </c>
      <c r="C10" s="305" t="s">
        <v>308</v>
      </c>
      <c r="D10" s="306" t="s">
        <v>184</v>
      </c>
      <c r="E10" s="307" t="s">
        <v>297</v>
      </c>
      <c r="F10" s="307" t="s">
        <v>307</v>
      </c>
      <c r="G10" s="307" t="s">
        <v>299</v>
      </c>
      <c r="H10" s="308">
        <v>1.0</v>
      </c>
      <c r="I10" s="294" t="s">
        <v>300</v>
      </c>
      <c r="J10" s="294" t="s">
        <v>301</v>
      </c>
      <c r="K10" s="294" t="s">
        <v>302</v>
      </c>
      <c r="L10" s="294" t="s">
        <v>303</v>
      </c>
      <c r="M10" s="295" t="s">
        <v>304</v>
      </c>
      <c r="N10" s="309">
        <v>0.0</v>
      </c>
      <c r="O10" s="310">
        <v>20.0</v>
      </c>
      <c r="P10" s="311">
        <v>20.0</v>
      </c>
      <c r="Q10" s="312"/>
      <c r="R10" s="312"/>
      <c r="S10" s="313"/>
      <c r="T10" s="313"/>
      <c r="U10" s="312"/>
      <c r="V10" s="312"/>
      <c r="W10" s="314"/>
      <c r="X10" s="312"/>
      <c r="Y10" s="312"/>
      <c r="Z10" s="314"/>
      <c r="AA10" s="312"/>
      <c r="AB10" s="312"/>
      <c r="AC10" s="314"/>
      <c r="AD10" s="312"/>
      <c r="AE10" s="312"/>
      <c r="AF10" s="313"/>
      <c r="AG10" s="315"/>
      <c r="AH10" s="316"/>
      <c r="AI10" s="112"/>
      <c r="AJ10" s="112"/>
      <c r="AK10" s="112"/>
      <c r="AL10" s="112"/>
      <c r="AM10" s="112"/>
      <c r="AN10" s="112"/>
    </row>
    <row r="11" ht="30.75" customHeight="1">
      <c r="A11" s="106"/>
      <c r="B11" s="304">
        <v>45370.0</v>
      </c>
      <c r="C11" s="305" t="s">
        <v>309</v>
      </c>
      <c r="D11" s="306" t="s">
        <v>184</v>
      </c>
      <c r="E11" s="307" t="s">
        <v>297</v>
      </c>
      <c r="F11" s="307" t="s">
        <v>307</v>
      </c>
      <c r="G11" s="307" t="s">
        <v>299</v>
      </c>
      <c r="H11" s="308">
        <v>1.0</v>
      </c>
      <c r="I11" s="294" t="s">
        <v>300</v>
      </c>
      <c r="J11" s="294" t="s">
        <v>301</v>
      </c>
      <c r="K11" s="294" t="s">
        <v>302</v>
      </c>
      <c r="L11" s="294" t="s">
        <v>303</v>
      </c>
      <c r="M11" s="295" t="s">
        <v>304</v>
      </c>
      <c r="N11" s="309">
        <v>0.0</v>
      </c>
      <c r="O11" s="310">
        <v>18.0</v>
      </c>
      <c r="P11" s="311">
        <v>18.0</v>
      </c>
      <c r="Q11" s="312"/>
      <c r="R11" s="312"/>
      <c r="S11" s="313"/>
      <c r="T11" s="313"/>
      <c r="U11" s="312"/>
      <c r="V11" s="312"/>
      <c r="W11" s="314"/>
      <c r="X11" s="312"/>
      <c r="Y11" s="312"/>
      <c r="Z11" s="314"/>
      <c r="AA11" s="312"/>
      <c r="AB11" s="312"/>
      <c r="AC11" s="314"/>
      <c r="AD11" s="312"/>
      <c r="AE11" s="312"/>
      <c r="AF11" s="313"/>
      <c r="AG11" s="315"/>
      <c r="AH11" s="316"/>
      <c r="AI11" s="112"/>
      <c r="AJ11" s="112"/>
      <c r="AK11" s="112"/>
      <c r="AL11" s="112"/>
      <c r="AM11" s="112"/>
      <c r="AN11" s="112"/>
    </row>
    <row r="12" ht="30.75" customHeight="1">
      <c r="A12" s="106"/>
      <c r="B12" s="304">
        <v>45374.0</v>
      </c>
      <c r="C12" s="305" t="s">
        <v>310</v>
      </c>
      <c r="D12" s="306" t="s">
        <v>188</v>
      </c>
      <c r="E12" s="307" t="s">
        <v>297</v>
      </c>
      <c r="F12" s="307" t="s">
        <v>298</v>
      </c>
      <c r="G12" s="307" t="s">
        <v>299</v>
      </c>
      <c r="H12" s="308">
        <v>1.0</v>
      </c>
      <c r="I12" s="294" t="s">
        <v>300</v>
      </c>
      <c r="J12" s="294" t="s">
        <v>301</v>
      </c>
      <c r="K12" s="294" t="s">
        <v>302</v>
      </c>
      <c r="L12" s="294" t="s">
        <v>303</v>
      </c>
      <c r="M12" s="295" t="s">
        <v>304</v>
      </c>
      <c r="N12" s="309">
        <v>0.0</v>
      </c>
      <c r="O12" s="310">
        <v>25.0</v>
      </c>
      <c r="P12" s="311">
        <v>25.0</v>
      </c>
      <c r="Q12" s="312"/>
      <c r="R12" s="312"/>
      <c r="S12" s="313"/>
      <c r="T12" s="313"/>
      <c r="U12" s="312"/>
      <c r="V12" s="312"/>
      <c r="W12" s="314"/>
      <c r="X12" s="312"/>
      <c r="Y12" s="312"/>
      <c r="Z12" s="314"/>
      <c r="AA12" s="312"/>
      <c r="AB12" s="312"/>
      <c r="AC12" s="314"/>
      <c r="AD12" s="312"/>
      <c r="AE12" s="312"/>
      <c r="AF12" s="313"/>
      <c r="AG12" s="315"/>
      <c r="AH12" s="316"/>
      <c r="AI12" s="112"/>
      <c r="AJ12" s="112"/>
      <c r="AK12" s="112"/>
      <c r="AL12" s="112"/>
      <c r="AM12" s="112"/>
      <c r="AN12" s="112"/>
    </row>
    <row r="13" ht="30.75" customHeight="1">
      <c r="A13" s="106"/>
      <c r="B13" s="304">
        <v>45378.0</v>
      </c>
      <c r="C13" s="305" t="s">
        <v>311</v>
      </c>
      <c r="D13" s="306" t="s">
        <v>184</v>
      </c>
      <c r="E13" s="307" t="s">
        <v>297</v>
      </c>
      <c r="F13" s="307" t="s">
        <v>307</v>
      </c>
      <c r="G13" s="307" t="s">
        <v>299</v>
      </c>
      <c r="H13" s="308">
        <v>1.0</v>
      </c>
      <c r="I13" s="294" t="s">
        <v>300</v>
      </c>
      <c r="J13" s="294" t="s">
        <v>301</v>
      </c>
      <c r="K13" s="294" t="s">
        <v>302</v>
      </c>
      <c r="L13" s="294" t="s">
        <v>303</v>
      </c>
      <c r="M13" s="295" t="s">
        <v>304</v>
      </c>
      <c r="N13" s="309">
        <v>0.0</v>
      </c>
      <c r="O13" s="310">
        <v>15.0</v>
      </c>
      <c r="P13" s="311">
        <v>15.0</v>
      </c>
      <c r="Q13" s="312"/>
      <c r="R13" s="312"/>
      <c r="S13" s="313"/>
      <c r="T13" s="313"/>
      <c r="U13" s="312"/>
      <c r="V13" s="312"/>
      <c r="W13" s="314"/>
      <c r="X13" s="312"/>
      <c r="Y13" s="312"/>
      <c r="Z13" s="314"/>
      <c r="AA13" s="312"/>
      <c r="AB13" s="312"/>
      <c r="AC13" s="314"/>
      <c r="AD13" s="312"/>
      <c r="AE13" s="312"/>
      <c r="AF13" s="313"/>
      <c r="AG13" s="315"/>
      <c r="AH13" s="316"/>
      <c r="AI13" s="112"/>
      <c r="AJ13" s="112"/>
      <c r="AK13" s="112"/>
      <c r="AL13" s="112"/>
      <c r="AM13" s="112"/>
      <c r="AN13" s="112"/>
    </row>
    <row r="14" ht="30.75" customHeight="1">
      <c r="A14" s="106"/>
      <c r="B14" s="304">
        <v>45378.0</v>
      </c>
      <c r="C14" s="317" t="s">
        <v>312</v>
      </c>
      <c r="D14" s="318" t="s">
        <v>313</v>
      </c>
      <c r="E14" s="307" t="s">
        <v>297</v>
      </c>
      <c r="F14" s="307" t="s">
        <v>298</v>
      </c>
      <c r="G14" s="307" t="s">
        <v>299</v>
      </c>
      <c r="H14" s="308">
        <v>1.0</v>
      </c>
      <c r="I14" s="294" t="s">
        <v>300</v>
      </c>
      <c r="J14" s="294" t="s">
        <v>301</v>
      </c>
      <c r="K14" s="294" t="s">
        <v>302</v>
      </c>
      <c r="L14" s="294" t="s">
        <v>303</v>
      </c>
      <c r="M14" s="295" t="s">
        <v>304</v>
      </c>
      <c r="N14" s="309">
        <v>0.0</v>
      </c>
      <c r="O14" s="310">
        <v>20.0</v>
      </c>
      <c r="P14" s="311">
        <v>20.0</v>
      </c>
      <c r="Q14" s="312"/>
      <c r="R14" s="312"/>
      <c r="S14" s="313"/>
      <c r="T14" s="313"/>
      <c r="U14" s="312"/>
      <c r="V14" s="312"/>
      <c r="W14" s="314"/>
      <c r="X14" s="312"/>
      <c r="Y14" s="312"/>
      <c r="Z14" s="314"/>
      <c r="AA14" s="312"/>
      <c r="AB14" s="312"/>
      <c r="AC14" s="314"/>
      <c r="AD14" s="312"/>
      <c r="AE14" s="312"/>
      <c r="AF14" s="313"/>
      <c r="AG14" s="315"/>
      <c r="AH14" s="316"/>
      <c r="AI14" s="112"/>
      <c r="AJ14" s="112"/>
      <c r="AK14" s="112"/>
      <c r="AL14" s="112"/>
      <c r="AM14" s="112"/>
      <c r="AN14" s="112"/>
    </row>
    <row r="15" ht="30.75" customHeight="1">
      <c r="A15" s="106"/>
      <c r="B15" s="304" t="s">
        <v>314</v>
      </c>
      <c r="C15" s="307" t="s">
        <v>315</v>
      </c>
      <c r="D15" s="306" t="s">
        <v>188</v>
      </c>
      <c r="E15" s="307" t="s">
        <v>297</v>
      </c>
      <c r="F15" s="307" t="s">
        <v>298</v>
      </c>
      <c r="G15" s="307" t="s">
        <v>299</v>
      </c>
      <c r="H15" s="308">
        <v>4.0</v>
      </c>
      <c r="I15" s="294" t="s">
        <v>300</v>
      </c>
      <c r="J15" s="294" t="s">
        <v>301</v>
      </c>
      <c r="K15" s="294" t="s">
        <v>302</v>
      </c>
      <c r="L15" s="294" t="s">
        <v>303</v>
      </c>
      <c r="M15" s="295" t="s">
        <v>304</v>
      </c>
      <c r="N15" s="309">
        <v>0.0</v>
      </c>
      <c r="O15" s="310">
        <v>10.0</v>
      </c>
      <c r="P15" s="311">
        <v>10.0</v>
      </c>
      <c r="Q15" s="312"/>
      <c r="R15" s="312"/>
      <c r="S15" s="313"/>
      <c r="T15" s="313"/>
      <c r="U15" s="312"/>
      <c r="V15" s="312"/>
      <c r="W15" s="314"/>
      <c r="X15" s="312"/>
      <c r="Y15" s="312"/>
      <c r="Z15" s="314"/>
      <c r="AA15" s="312"/>
      <c r="AB15" s="312"/>
      <c r="AC15" s="314"/>
      <c r="AD15" s="312"/>
      <c r="AE15" s="312"/>
      <c r="AF15" s="313"/>
      <c r="AG15" s="315"/>
      <c r="AH15" s="316"/>
      <c r="AI15" s="112"/>
      <c r="AJ15" s="112"/>
      <c r="AK15" s="112"/>
      <c r="AL15" s="112"/>
      <c r="AM15" s="112"/>
      <c r="AN15" s="112"/>
    </row>
    <row r="16" ht="30.75" customHeight="1">
      <c r="A16" s="1"/>
      <c r="B16" s="319"/>
      <c r="C16" s="197"/>
      <c r="D16" s="320"/>
      <c r="E16" s="321"/>
      <c r="F16" s="197"/>
      <c r="G16" s="197"/>
      <c r="H16" s="320"/>
      <c r="I16" s="322"/>
      <c r="J16" s="321"/>
      <c r="K16" s="321"/>
      <c r="L16" s="321"/>
      <c r="M16" s="323"/>
      <c r="N16" s="324"/>
      <c r="O16" s="325"/>
      <c r="P16" s="326">
        <f t="shared" ref="P16:P148" si="1">SUM(N16:O16)</f>
        <v>0</v>
      </c>
      <c r="Q16" s="327"/>
      <c r="R16" s="327"/>
      <c r="S16" s="328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ht="30.75" customHeight="1">
      <c r="A17" s="1"/>
      <c r="B17" s="319"/>
      <c r="C17" s="197"/>
      <c r="D17" s="320"/>
      <c r="E17" s="321"/>
      <c r="F17" s="197"/>
      <c r="G17" s="197"/>
      <c r="H17" s="320"/>
      <c r="I17" s="322"/>
      <c r="J17" s="321"/>
      <c r="K17" s="321"/>
      <c r="L17" s="321"/>
      <c r="M17" s="323"/>
      <c r="N17" s="324"/>
      <c r="O17" s="325"/>
      <c r="P17" s="326">
        <f t="shared" si="1"/>
        <v>0</v>
      </c>
      <c r="Q17" s="327"/>
      <c r="R17" s="327"/>
      <c r="S17" s="32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ht="30.75" customHeight="1">
      <c r="A18" s="1"/>
      <c r="B18" s="319"/>
      <c r="C18" s="197"/>
      <c r="D18" s="320"/>
      <c r="E18" s="321"/>
      <c r="F18" s="197"/>
      <c r="G18" s="197"/>
      <c r="H18" s="320"/>
      <c r="I18" s="322"/>
      <c r="J18" s="321"/>
      <c r="K18" s="321"/>
      <c r="L18" s="321"/>
      <c r="M18" s="323"/>
      <c r="N18" s="324"/>
      <c r="O18" s="325"/>
      <c r="P18" s="326">
        <f t="shared" si="1"/>
        <v>0</v>
      </c>
      <c r="Q18" s="327"/>
      <c r="R18" s="327"/>
      <c r="S18" s="32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ht="30.75" customHeight="1">
      <c r="A19" s="1"/>
      <c r="B19" s="319"/>
      <c r="C19" s="197"/>
      <c r="D19" s="320"/>
      <c r="E19" s="321"/>
      <c r="F19" s="197"/>
      <c r="G19" s="197"/>
      <c r="H19" s="320"/>
      <c r="I19" s="322"/>
      <c r="J19" s="321"/>
      <c r="K19" s="321"/>
      <c r="L19" s="321"/>
      <c r="M19" s="323"/>
      <c r="N19" s="324"/>
      <c r="O19" s="325"/>
      <c r="P19" s="326">
        <f t="shared" si="1"/>
        <v>0</v>
      </c>
      <c r="Q19" s="327"/>
      <c r="R19" s="327"/>
      <c r="S19" s="32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ht="30.75" customHeight="1">
      <c r="A20" s="1"/>
      <c r="B20" s="319"/>
      <c r="C20" s="197"/>
      <c r="D20" s="320"/>
      <c r="E20" s="321"/>
      <c r="F20" s="197"/>
      <c r="G20" s="197"/>
      <c r="H20" s="320"/>
      <c r="I20" s="322"/>
      <c r="J20" s="321"/>
      <c r="K20" s="321"/>
      <c r="L20" s="321"/>
      <c r="M20" s="323"/>
      <c r="N20" s="324"/>
      <c r="O20" s="325"/>
      <c r="P20" s="326">
        <f t="shared" si="1"/>
        <v>0</v>
      </c>
      <c r="Q20" s="327"/>
      <c r="R20" s="327"/>
      <c r="S20" s="32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ht="30.75" customHeight="1">
      <c r="A21" s="1"/>
      <c r="B21" s="319"/>
      <c r="C21" s="197"/>
      <c r="D21" s="320"/>
      <c r="E21" s="321"/>
      <c r="F21" s="197"/>
      <c r="G21" s="197"/>
      <c r="H21" s="320"/>
      <c r="I21" s="322"/>
      <c r="J21" s="321"/>
      <c r="K21" s="321"/>
      <c r="L21" s="321"/>
      <c r="M21" s="323"/>
      <c r="N21" s="324"/>
      <c r="O21" s="325"/>
      <c r="P21" s="326">
        <f t="shared" si="1"/>
        <v>0</v>
      </c>
      <c r="Q21" s="327"/>
      <c r="R21" s="327"/>
      <c r="S21" s="328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ht="30.75" customHeight="1">
      <c r="A22" s="1"/>
      <c r="B22" s="319"/>
      <c r="C22" s="197"/>
      <c r="D22" s="320"/>
      <c r="E22" s="321"/>
      <c r="F22" s="197"/>
      <c r="G22" s="197"/>
      <c r="H22" s="320"/>
      <c r="I22" s="322"/>
      <c r="J22" s="321"/>
      <c r="K22" s="321"/>
      <c r="L22" s="321"/>
      <c r="M22" s="323"/>
      <c r="N22" s="324"/>
      <c r="O22" s="325"/>
      <c r="P22" s="326">
        <f t="shared" si="1"/>
        <v>0</v>
      </c>
      <c r="Q22" s="327"/>
      <c r="R22" s="327"/>
      <c r="S22" s="328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ht="30.75" customHeight="1">
      <c r="A23" s="1"/>
      <c r="B23" s="319"/>
      <c r="C23" s="197"/>
      <c r="D23" s="320"/>
      <c r="E23" s="321"/>
      <c r="F23" s="197"/>
      <c r="G23" s="197"/>
      <c r="H23" s="320"/>
      <c r="I23" s="322"/>
      <c r="J23" s="321"/>
      <c r="K23" s="321"/>
      <c r="L23" s="321"/>
      <c r="M23" s="323"/>
      <c r="N23" s="324"/>
      <c r="O23" s="325"/>
      <c r="P23" s="326">
        <f t="shared" si="1"/>
        <v>0</v>
      </c>
      <c r="Q23" s="327"/>
      <c r="R23" s="327"/>
      <c r="S23" s="32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ht="30.75" customHeight="1">
      <c r="A24" s="1"/>
      <c r="B24" s="319"/>
      <c r="C24" s="197"/>
      <c r="D24" s="320"/>
      <c r="E24" s="321"/>
      <c r="F24" s="197"/>
      <c r="G24" s="197"/>
      <c r="H24" s="320"/>
      <c r="I24" s="322"/>
      <c r="J24" s="321"/>
      <c r="K24" s="321"/>
      <c r="L24" s="321"/>
      <c r="M24" s="323"/>
      <c r="N24" s="324"/>
      <c r="O24" s="325"/>
      <c r="P24" s="326">
        <f t="shared" si="1"/>
        <v>0</v>
      </c>
      <c r="Q24" s="327"/>
      <c r="R24" s="327"/>
      <c r="S24" s="32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ht="30.75" customHeight="1">
      <c r="A25" s="1"/>
      <c r="B25" s="319"/>
      <c r="C25" s="197"/>
      <c r="D25" s="320"/>
      <c r="E25" s="321"/>
      <c r="F25" s="197"/>
      <c r="G25" s="197"/>
      <c r="H25" s="320"/>
      <c r="I25" s="322"/>
      <c r="J25" s="321"/>
      <c r="K25" s="321"/>
      <c r="L25" s="321"/>
      <c r="M25" s="323"/>
      <c r="N25" s="324"/>
      <c r="O25" s="325"/>
      <c r="P25" s="326">
        <f t="shared" si="1"/>
        <v>0</v>
      </c>
      <c r="Q25" s="327"/>
      <c r="R25" s="327"/>
      <c r="S25" s="32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ht="30.75" customHeight="1">
      <c r="A26" s="1"/>
      <c r="B26" s="319"/>
      <c r="C26" s="197"/>
      <c r="D26" s="320"/>
      <c r="E26" s="321"/>
      <c r="F26" s="197"/>
      <c r="G26" s="197"/>
      <c r="H26" s="320"/>
      <c r="I26" s="322"/>
      <c r="J26" s="321"/>
      <c r="K26" s="321"/>
      <c r="L26" s="321"/>
      <c r="M26" s="323"/>
      <c r="N26" s="324"/>
      <c r="O26" s="325"/>
      <c r="P26" s="326">
        <f t="shared" si="1"/>
        <v>0</v>
      </c>
      <c r="Q26" s="327"/>
      <c r="R26" s="327"/>
      <c r="S26" s="32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ht="30.75" customHeight="1">
      <c r="A27" s="1"/>
      <c r="B27" s="319"/>
      <c r="C27" s="197"/>
      <c r="D27" s="320"/>
      <c r="E27" s="321"/>
      <c r="F27" s="197"/>
      <c r="G27" s="197"/>
      <c r="H27" s="320"/>
      <c r="I27" s="322"/>
      <c r="J27" s="321"/>
      <c r="K27" s="321"/>
      <c r="L27" s="321"/>
      <c r="M27" s="323"/>
      <c r="N27" s="324"/>
      <c r="O27" s="325"/>
      <c r="P27" s="326">
        <f t="shared" si="1"/>
        <v>0</v>
      </c>
      <c r="Q27" s="327"/>
      <c r="R27" s="327"/>
      <c r="S27" s="32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ht="30.75" customHeight="1">
      <c r="A28" s="1"/>
      <c r="B28" s="319"/>
      <c r="C28" s="197"/>
      <c r="D28" s="320"/>
      <c r="E28" s="321"/>
      <c r="F28" s="197"/>
      <c r="G28" s="197"/>
      <c r="H28" s="320"/>
      <c r="I28" s="322"/>
      <c r="J28" s="321"/>
      <c r="K28" s="321"/>
      <c r="L28" s="321"/>
      <c r="M28" s="323"/>
      <c r="N28" s="324"/>
      <c r="O28" s="325"/>
      <c r="P28" s="326">
        <f t="shared" si="1"/>
        <v>0</v>
      </c>
      <c r="Q28" s="327"/>
      <c r="R28" s="327"/>
      <c r="S28" s="32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ht="30.75" customHeight="1">
      <c r="A29" s="1"/>
      <c r="B29" s="319"/>
      <c r="C29" s="197"/>
      <c r="D29" s="320"/>
      <c r="E29" s="321"/>
      <c r="F29" s="197"/>
      <c r="G29" s="197"/>
      <c r="H29" s="320"/>
      <c r="I29" s="322"/>
      <c r="J29" s="321"/>
      <c r="K29" s="321"/>
      <c r="L29" s="321"/>
      <c r="M29" s="323"/>
      <c r="N29" s="324"/>
      <c r="O29" s="325"/>
      <c r="P29" s="326">
        <f t="shared" si="1"/>
        <v>0</v>
      </c>
      <c r="Q29" s="327"/>
      <c r="R29" s="327"/>
      <c r="S29" s="32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ht="30.75" customHeight="1">
      <c r="A30" s="1"/>
      <c r="B30" s="319"/>
      <c r="C30" s="197"/>
      <c r="D30" s="320"/>
      <c r="E30" s="321"/>
      <c r="F30" s="197"/>
      <c r="G30" s="197"/>
      <c r="H30" s="320"/>
      <c r="I30" s="322"/>
      <c r="J30" s="321"/>
      <c r="K30" s="321"/>
      <c r="L30" s="321"/>
      <c r="M30" s="323"/>
      <c r="N30" s="324"/>
      <c r="O30" s="325"/>
      <c r="P30" s="326">
        <f t="shared" si="1"/>
        <v>0</v>
      </c>
      <c r="Q30" s="327"/>
      <c r="R30" s="327"/>
      <c r="S30" s="32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ht="30.75" customHeight="1">
      <c r="A31" s="1"/>
      <c r="B31" s="319"/>
      <c r="C31" s="197"/>
      <c r="D31" s="320"/>
      <c r="E31" s="321"/>
      <c r="F31" s="197"/>
      <c r="G31" s="197"/>
      <c r="H31" s="320"/>
      <c r="I31" s="322"/>
      <c r="J31" s="321"/>
      <c r="K31" s="321"/>
      <c r="L31" s="321"/>
      <c r="M31" s="323"/>
      <c r="N31" s="324"/>
      <c r="O31" s="325"/>
      <c r="P31" s="326">
        <f t="shared" si="1"/>
        <v>0</v>
      </c>
      <c r="Q31" s="327"/>
      <c r="R31" s="327"/>
      <c r="S31" s="32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ht="30.75" customHeight="1">
      <c r="A32" s="1"/>
      <c r="B32" s="319"/>
      <c r="C32" s="197"/>
      <c r="D32" s="320"/>
      <c r="E32" s="321"/>
      <c r="F32" s="197"/>
      <c r="G32" s="197"/>
      <c r="H32" s="320"/>
      <c r="I32" s="322"/>
      <c r="J32" s="321"/>
      <c r="K32" s="321"/>
      <c r="L32" s="321"/>
      <c r="M32" s="323"/>
      <c r="N32" s="324"/>
      <c r="O32" s="325"/>
      <c r="P32" s="326">
        <f t="shared" si="1"/>
        <v>0</v>
      </c>
      <c r="Q32" s="327"/>
      <c r="R32" s="327"/>
      <c r="S32" s="328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ht="30.75" customHeight="1">
      <c r="A33" s="1"/>
      <c r="B33" s="319"/>
      <c r="C33" s="197"/>
      <c r="D33" s="320"/>
      <c r="E33" s="321"/>
      <c r="F33" s="197"/>
      <c r="G33" s="197"/>
      <c r="H33" s="320"/>
      <c r="I33" s="322"/>
      <c r="J33" s="321"/>
      <c r="K33" s="321"/>
      <c r="L33" s="321"/>
      <c r="M33" s="323"/>
      <c r="N33" s="324"/>
      <c r="O33" s="325"/>
      <c r="P33" s="326">
        <f t="shared" si="1"/>
        <v>0</v>
      </c>
      <c r="Q33" s="327"/>
      <c r="R33" s="327"/>
      <c r="S33" s="32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ht="30.75" customHeight="1">
      <c r="A34" s="1"/>
      <c r="B34" s="319"/>
      <c r="C34" s="197"/>
      <c r="D34" s="320"/>
      <c r="E34" s="321"/>
      <c r="F34" s="197"/>
      <c r="G34" s="197"/>
      <c r="H34" s="320"/>
      <c r="I34" s="322"/>
      <c r="J34" s="321"/>
      <c r="K34" s="321"/>
      <c r="L34" s="321"/>
      <c r="M34" s="323"/>
      <c r="N34" s="324"/>
      <c r="O34" s="325"/>
      <c r="P34" s="326">
        <f t="shared" si="1"/>
        <v>0</v>
      </c>
      <c r="Q34" s="327"/>
      <c r="R34" s="327"/>
      <c r="S34" s="32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ht="30.75" customHeight="1">
      <c r="A35" s="1"/>
      <c r="B35" s="319"/>
      <c r="C35" s="197"/>
      <c r="D35" s="320"/>
      <c r="E35" s="321"/>
      <c r="F35" s="197"/>
      <c r="G35" s="197"/>
      <c r="H35" s="320"/>
      <c r="I35" s="322"/>
      <c r="J35" s="321"/>
      <c r="K35" s="321"/>
      <c r="L35" s="321"/>
      <c r="M35" s="323"/>
      <c r="N35" s="324"/>
      <c r="O35" s="325"/>
      <c r="P35" s="326">
        <f t="shared" si="1"/>
        <v>0</v>
      </c>
      <c r="Q35" s="327"/>
      <c r="R35" s="327"/>
      <c r="S35" s="328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ht="30.75" customHeight="1">
      <c r="A36" s="1"/>
      <c r="B36" s="319"/>
      <c r="C36" s="197"/>
      <c r="D36" s="320"/>
      <c r="E36" s="321"/>
      <c r="F36" s="197"/>
      <c r="G36" s="197"/>
      <c r="H36" s="320"/>
      <c r="I36" s="322"/>
      <c r="J36" s="321"/>
      <c r="K36" s="321"/>
      <c r="L36" s="321"/>
      <c r="M36" s="323"/>
      <c r="N36" s="324"/>
      <c r="O36" s="325"/>
      <c r="P36" s="326">
        <f t="shared" si="1"/>
        <v>0</v>
      </c>
      <c r="Q36" s="327"/>
      <c r="R36" s="327"/>
      <c r="S36" s="328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ht="30.75" customHeight="1">
      <c r="A37" s="1"/>
      <c r="B37" s="319"/>
      <c r="C37" s="197"/>
      <c r="D37" s="320"/>
      <c r="E37" s="321"/>
      <c r="F37" s="197"/>
      <c r="G37" s="197"/>
      <c r="H37" s="320"/>
      <c r="I37" s="322"/>
      <c r="J37" s="321"/>
      <c r="K37" s="321"/>
      <c r="L37" s="321"/>
      <c r="M37" s="323"/>
      <c r="N37" s="324"/>
      <c r="O37" s="325"/>
      <c r="P37" s="326">
        <f t="shared" si="1"/>
        <v>0</v>
      </c>
      <c r="Q37" s="327"/>
      <c r="R37" s="327"/>
      <c r="S37" s="328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ht="30.75" customHeight="1">
      <c r="A38" s="1"/>
      <c r="B38" s="319"/>
      <c r="C38" s="197"/>
      <c r="D38" s="320"/>
      <c r="E38" s="321"/>
      <c r="F38" s="197"/>
      <c r="G38" s="197"/>
      <c r="H38" s="320"/>
      <c r="I38" s="322"/>
      <c r="J38" s="321"/>
      <c r="K38" s="321"/>
      <c r="L38" s="321"/>
      <c r="M38" s="323"/>
      <c r="N38" s="324"/>
      <c r="O38" s="325"/>
      <c r="P38" s="326">
        <f t="shared" si="1"/>
        <v>0</v>
      </c>
      <c r="Q38" s="327"/>
      <c r="R38" s="327"/>
      <c r="S38" s="32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ht="30.75" customHeight="1">
      <c r="A39" s="1"/>
      <c r="B39" s="319"/>
      <c r="C39" s="197"/>
      <c r="D39" s="320"/>
      <c r="E39" s="321"/>
      <c r="F39" s="197"/>
      <c r="G39" s="197"/>
      <c r="H39" s="320"/>
      <c r="I39" s="322"/>
      <c r="J39" s="321"/>
      <c r="K39" s="321"/>
      <c r="L39" s="321"/>
      <c r="M39" s="323"/>
      <c r="N39" s="324"/>
      <c r="O39" s="325"/>
      <c r="P39" s="326">
        <f t="shared" si="1"/>
        <v>0</v>
      </c>
      <c r="Q39" s="327"/>
      <c r="R39" s="327"/>
      <c r="S39" s="328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ht="30.75" customHeight="1">
      <c r="A40" s="1"/>
      <c r="B40" s="319"/>
      <c r="C40" s="197"/>
      <c r="D40" s="320"/>
      <c r="E40" s="321"/>
      <c r="F40" s="197"/>
      <c r="G40" s="197"/>
      <c r="H40" s="320"/>
      <c r="I40" s="322"/>
      <c r="J40" s="321"/>
      <c r="K40" s="321"/>
      <c r="L40" s="321"/>
      <c r="M40" s="323"/>
      <c r="N40" s="324"/>
      <c r="O40" s="325"/>
      <c r="P40" s="326">
        <f t="shared" si="1"/>
        <v>0</v>
      </c>
      <c r="Q40" s="327"/>
      <c r="R40" s="327"/>
      <c r="S40" s="32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ht="30.75" customHeight="1">
      <c r="A41" s="1"/>
      <c r="B41" s="319"/>
      <c r="C41" s="197"/>
      <c r="D41" s="320"/>
      <c r="E41" s="321"/>
      <c r="F41" s="197"/>
      <c r="G41" s="197"/>
      <c r="H41" s="320"/>
      <c r="I41" s="322"/>
      <c r="J41" s="321"/>
      <c r="K41" s="321"/>
      <c r="L41" s="321"/>
      <c r="M41" s="323"/>
      <c r="N41" s="324"/>
      <c r="O41" s="325"/>
      <c r="P41" s="326">
        <f t="shared" si="1"/>
        <v>0</v>
      </c>
      <c r="Q41" s="327"/>
      <c r="R41" s="327"/>
      <c r="S41" s="32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ht="30.75" customHeight="1">
      <c r="A42" s="1"/>
      <c r="B42" s="319"/>
      <c r="C42" s="197"/>
      <c r="D42" s="320"/>
      <c r="E42" s="321"/>
      <c r="F42" s="197"/>
      <c r="G42" s="197"/>
      <c r="H42" s="320"/>
      <c r="I42" s="322"/>
      <c r="J42" s="321"/>
      <c r="K42" s="321"/>
      <c r="L42" s="321"/>
      <c r="M42" s="323"/>
      <c r="N42" s="324"/>
      <c r="O42" s="325"/>
      <c r="P42" s="326">
        <f t="shared" si="1"/>
        <v>0</v>
      </c>
      <c r="Q42" s="327"/>
      <c r="R42" s="327"/>
      <c r="S42" s="328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ht="30.75" customHeight="1">
      <c r="A43" s="1"/>
      <c r="B43" s="319"/>
      <c r="C43" s="197"/>
      <c r="D43" s="320"/>
      <c r="E43" s="321"/>
      <c r="F43" s="197"/>
      <c r="G43" s="197"/>
      <c r="H43" s="320"/>
      <c r="I43" s="322"/>
      <c r="J43" s="321"/>
      <c r="K43" s="321"/>
      <c r="L43" s="321"/>
      <c r="M43" s="323"/>
      <c r="N43" s="324"/>
      <c r="O43" s="325"/>
      <c r="P43" s="326">
        <f t="shared" si="1"/>
        <v>0</v>
      </c>
      <c r="Q43" s="327"/>
      <c r="R43" s="327"/>
      <c r="S43" s="32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ht="30.75" customHeight="1">
      <c r="A44" s="1"/>
      <c r="B44" s="319"/>
      <c r="C44" s="197"/>
      <c r="D44" s="320"/>
      <c r="E44" s="321"/>
      <c r="F44" s="197"/>
      <c r="G44" s="197"/>
      <c r="H44" s="320"/>
      <c r="I44" s="322"/>
      <c r="J44" s="321"/>
      <c r="K44" s="321"/>
      <c r="L44" s="321"/>
      <c r="M44" s="323"/>
      <c r="N44" s="324"/>
      <c r="O44" s="325"/>
      <c r="P44" s="326">
        <f t="shared" si="1"/>
        <v>0</v>
      </c>
      <c r="Q44" s="327"/>
      <c r="R44" s="327"/>
      <c r="S44" s="32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ht="30.75" customHeight="1">
      <c r="A45" s="1"/>
      <c r="B45" s="319"/>
      <c r="C45" s="197"/>
      <c r="D45" s="320"/>
      <c r="E45" s="321"/>
      <c r="F45" s="197"/>
      <c r="G45" s="197"/>
      <c r="H45" s="320"/>
      <c r="I45" s="322"/>
      <c r="J45" s="321"/>
      <c r="K45" s="321"/>
      <c r="L45" s="321"/>
      <c r="M45" s="323"/>
      <c r="N45" s="324"/>
      <c r="O45" s="325"/>
      <c r="P45" s="326">
        <f t="shared" si="1"/>
        <v>0</v>
      </c>
      <c r="Q45" s="327"/>
      <c r="R45" s="327"/>
      <c r="S45" s="328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ht="30.75" customHeight="1">
      <c r="A46" s="1"/>
      <c r="B46" s="319"/>
      <c r="C46" s="197"/>
      <c r="D46" s="320"/>
      <c r="E46" s="321"/>
      <c r="F46" s="197"/>
      <c r="G46" s="197"/>
      <c r="H46" s="320"/>
      <c r="I46" s="322"/>
      <c r="J46" s="321"/>
      <c r="K46" s="321"/>
      <c r="L46" s="321"/>
      <c r="M46" s="323"/>
      <c r="N46" s="324"/>
      <c r="O46" s="325"/>
      <c r="P46" s="326">
        <f t="shared" si="1"/>
        <v>0</v>
      </c>
      <c r="Q46" s="327"/>
      <c r="R46" s="327"/>
      <c r="S46" s="32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ht="30.75" customHeight="1">
      <c r="A47" s="1"/>
      <c r="B47" s="319"/>
      <c r="C47" s="197"/>
      <c r="D47" s="320"/>
      <c r="E47" s="321"/>
      <c r="F47" s="197"/>
      <c r="G47" s="197"/>
      <c r="H47" s="320"/>
      <c r="I47" s="322"/>
      <c r="J47" s="321"/>
      <c r="K47" s="321"/>
      <c r="L47" s="321"/>
      <c r="M47" s="323"/>
      <c r="N47" s="324"/>
      <c r="O47" s="325"/>
      <c r="P47" s="326">
        <f t="shared" si="1"/>
        <v>0</v>
      </c>
      <c r="Q47" s="327"/>
      <c r="R47" s="327"/>
      <c r="S47" s="32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ht="30.75" customHeight="1">
      <c r="A48" s="1"/>
      <c r="B48" s="319"/>
      <c r="C48" s="197"/>
      <c r="D48" s="320"/>
      <c r="E48" s="321"/>
      <c r="F48" s="197"/>
      <c r="G48" s="197"/>
      <c r="H48" s="320"/>
      <c r="I48" s="322"/>
      <c r="J48" s="321"/>
      <c r="K48" s="321"/>
      <c r="L48" s="321"/>
      <c r="M48" s="323"/>
      <c r="N48" s="324"/>
      <c r="O48" s="325"/>
      <c r="P48" s="326">
        <f t="shared" si="1"/>
        <v>0</v>
      </c>
      <c r="Q48" s="327"/>
      <c r="R48" s="327"/>
      <c r="S48" s="328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ht="30.75" customHeight="1">
      <c r="A49" s="1"/>
      <c r="B49" s="319"/>
      <c r="C49" s="197"/>
      <c r="D49" s="320"/>
      <c r="E49" s="321"/>
      <c r="F49" s="197"/>
      <c r="G49" s="197"/>
      <c r="H49" s="320"/>
      <c r="I49" s="322"/>
      <c r="J49" s="321"/>
      <c r="K49" s="321"/>
      <c r="L49" s="321"/>
      <c r="M49" s="323"/>
      <c r="N49" s="324"/>
      <c r="O49" s="325"/>
      <c r="P49" s="326">
        <f t="shared" si="1"/>
        <v>0</v>
      </c>
      <c r="Q49" s="327"/>
      <c r="R49" s="327"/>
      <c r="S49" s="328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ht="30.75" customHeight="1">
      <c r="A50" s="1"/>
      <c r="B50" s="319"/>
      <c r="C50" s="197"/>
      <c r="D50" s="320"/>
      <c r="E50" s="321"/>
      <c r="F50" s="197"/>
      <c r="G50" s="197"/>
      <c r="H50" s="320"/>
      <c r="I50" s="322"/>
      <c r="J50" s="321"/>
      <c r="K50" s="321"/>
      <c r="L50" s="321"/>
      <c r="M50" s="323"/>
      <c r="N50" s="324"/>
      <c r="O50" s="325"/>
      <c r="P50" s="326">
        <f t="shared" si="1"/>
        <v>0</v>
      </c>
      <c r="Q50" s="327"/>
      <c r="R50" s="327"/>
      <c r="S50" s="328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ht="30.75" customHeight="1">
      <c r="A51" s="1"/>
      <c r="B51" s="319"/>
      <c r="C51" s="197"/>
      <c r="D51" s="320"/>
      <c r="E51" s="321"/>
      <c r="F51" s="197"/>
      <c r="G51" s="197"/>
      <c r="H51" s="320"/>
      <c r="I51" s="322"/>
      <c r="J51" s="321"/>
      <c r="K51" s="321"/>
      <c r="L51" s="321"/>
      <c r="M51" s="323"/>
      <c r="N51" s="324"/>
      <c r="O51" s="325"/>
      <c r="P51" s="326">
        <f t="shared" si="1"/>
        <v>0</v>
      </c>
      <c r="Q51" s="327"/>
      <c r="R51" s="327"/>
      <c r="S51" s="328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ht="30.75" customHeight="1">
      <c r="A52" s="1"/>
      <c r="B52" s="319"/>
      <c r="C52" s="197"/>
      <c r="D52" s="320"/>
      <c r="E52" s="321"/>
      <c r="F52" s="197"/>
      <c r="G52" s="197"/>
      <c r="H52" s="320"/>
      <c r="I52" s="322"/>
      <c r="J52" s="321"/>
      <c r="K52" s="321"/>
      <c r="L52" s="321"/>
      <c r="M52" s="323"/>
      <c r="N52" s="324"/>
      <c r="O52" s="325"/>
      <c r="P52" s="326">
        <f t="shared" si="1"/>
        <v>0</v>
      </c>
      <c r="Q52" s="327"/>
      <c r="R52" s="327"/>
      <c r="S52" s="328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ht="30.75" customHeight="1">
      <c r="A53" s="1"/>
      <c r="B53" s="319"/>
      <c r="C53" s="197"/>
      <c r="D53" s="320"/>
      <c r="E53" s="321"/>
      <c r="F53" s="197"/>
      <c r="G53" s="197"/>
      <c r="H53" s="320"/>
      <c r="I53" s="322"/>
      <c r="J53" s="321"/>
      <c r="K53" s="321"/>
      <c r="L53" s="321"/>
      <c r="M53" s="323"/>
      <c r="N53" s="324"/>
      <c r="O53" s="325"/>
      <c r="P53" s="326">
        <f t="shared" si="1"/>
        <v>0</v>
      </c>
      <c r="Q53" s="327"/>
      <c r="R53" s="327"/>
      <c r="S53" s="328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ht="30.75" customHeight="1">
      <c r="A54" s="1"/>
      <c r="B54" s="319"/>
      <c r="C54" s="197"/>
      <c r="D54" s="320"/>
      <c r="E54" s="321"/>
      <c r="F54" s="197"/>
      <c r="G54" s="197"/>
      <c r="H54" s="320"/>
      <c r="I54" s="322"/>
      <c r="J54" s="321"/>
      <c r="K54" s="321"/>
      <c r="L54" s="321"/>
      <c r="M54" s="323"/>
      <c r="N54" s="324"/>
      <c r="O54" s="325"/>
      <c r="P54" s="326">
        <f t="shared" si="1"/>
        <v>0</v>
      </c>
      <c r="Q54" s="327"/>
      <c r="R54" s="327"/>
      <c r="S54" s="328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ht="30.75" customHeight="1">
      <c r="A55" s="1"/>
      <c r="B55" s="319"/>
      <c r="C55" s="197"/>
      <c r="D55" s="320"/>
      <c r="E55" s="321"/>
      <c r="F55" s="197"/>
      <c r="G55" s="197"/>
      <c r="H55" s="320"/>
      <c r="I55" s="322"/>
      <c r="J55" s="321"/>
      <c r="K55" s="321"/>
      <c r="L55" s="321"/>
      <c r="M55" s="323"/>
      <c r="N55" s="324"/>
      <c r="O55" s="325"/>
      <c r="P55" s="326">
        <f t="shared" si="1"/>
        <v>0</v>
      </c>
      <c r="Q55" s="327"/>
      <c r="R55" s="327"/>
      <c r="S55" s="328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ht="30.75" customHeight="1">
      <c r="A56" s="1"/>
      <c r="B56" s="319"/>
      <c r="C56" s="197"/>
      <c r="D56" s="320"/>
      <c r="E56" s="321"/>
      <c r="F56" s="197"/>
      <c r="G56" s="197"/>
      <c r="H56" s="320"/>
      <c r="I56" s="322"/>
      <c r="J56" s="321"/>
      <c r="K56" s="321"/>
      <c r="L56" s="321"/>
      <c r="M56" s="323"/>
      <c r="N56" s="324"/>
      <c r="O56" s="325"/>
      <c r="P56" s="326">
        <f t="shared" si="1"/>
        <v>0</v>
      </c>
      <c r="Q56" s="327"/>
      <c r="R56" s="327"/>
      <c r="S56" s="328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ht="30.75" customHeight="1">
      <c r="A57" s="1"/>
      <c r="B57" s="319"/>
      <c r="C57" s="197"/>
      <c r="D57" s="320"/>
      <c r="E57" s="321"/>
      <c r="F57" s="197"/>
      <c r="G57" s="197"/>
      <c r="H57" s="320"/>
      <c r="I57" s="322"/>
      <c r="J57" s="321"/>
      <c r="K57" s="321"/>
      <c r="L57" s="321"/>
      <c r="M57" s="323"/>
      <c r="N57" s="324"/>
      <c r="O57" s="325"/>
      <c r="P57" s="326">
        <f t="shared" si="1"/>
        <v>0</v>
      </c>
      <c r="Q57" s="327"/>
      <c r="R57" s="327"/>
      <c r="S57" s="328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ht="30.75" customHeight="1">
      <c r="A58" s="1"/>
      <c r="B58" s="319"/>
      <c r="C58" s="197"/>
      <c r="D58" s="320"/>
      <c r="E58" s="321"/>
      <c r="F58" s="197"/>
      <c r="G58" s="197"/>
      <c r="H58" s="320"/>
      <c r="I58" s="322"/>
      <c r="J58" s="321"/>
      <c r="K58" s="321"/>
      <c r="L58" s="321"/>
      <c r="M58" s="323"/>
      <c r="N58" s="324"/>
      <c r="O58" s="325"/>
      <c r="P58" s="326">
        <f t="shared" si="1"/>
        <v>0</v>
      </c>
      <c r="Q58" s="327"/>
      <c r="R58" s="327"/>
      <c r="S58" s="328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ht="30.75" customHeight="1">
      <c r="A59" s="1"/>
      <c r="B59" s="319"/>
      <c r="C59" s="197"/>
      <c r="D59" s="320"/>
      <c r="E59" s="321"/>
      <c r="F59" s="197"/>
      <c r="G59" s="197"/>
      <c r="H59" s="320"/>
      <c r="I59" s="322"/>
      <c r="J59" s="321"/>
      <c r="K59" s="321"/>
      <c r="L59" s="321"/>
      <c r="M59" s="323"/>
      <c r="N59" s="324"/>
      <c r="O59" s="325"/>
      <c r="P59" s="326">
        <f t="shared" si="1"/>
        <v>0</v>
      </c>
      <c r="Q59" s="327"/>
      <c r="R59" s="327"/>
      <c r="S59" s="328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ht="30.75" customHeight="1">
      <c r="A60" s="1"/>
      <c r="B60" s="319"/>
      <c r="C60" s="197"/>
      <c r="D60" s="320"/>
      <c r="E60" s="321"/>
      <c r="F60" s="197"/>
      <c r="G60" s="197"/>
      <c r="H60" s="320"/>
      <c r="I60" s="322"/>
      <c r="J60" s="321"/>
      <c r="K60" s="321"/>
      <c r="L60" s="321"/>
      <c r="M60" s="323"/>
      <c r="N60" s="324"/>
      <c r="O60" s="325"/>
      <c r="P60" s="326">
        <f t="shared" si="1"/>
        <v>0</v>
      </c>
      <c r="Q60" s="327"/>
      <c r="R60" s="327"/>
      <c r="S60" s="328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ht="30.75" customHeight="1">
      <c r="A61" s="1"/>
      <c r="B61" s="319"/>
      <c r="C61" s="197"/>
      <c r="D61" s="320"/>
      <c r="E61" s="321"/>
      <c r="F61" s="197"/>
      <c r="G61" s="197"/>
      <c r="H61" s="320"/>
      <c r="I61" s="322"/>
      <c r="J61" s="321"/>
      <c r="K61" s="321"/>
      <c r="L61" s="321"/>
      <c r="M61" s="323"/>
      <c r="N61" s="324"/>
      <c r="O61" s="325"/>
      <c r="P61" s="326">
        <f t="shared" si="1"/>
        <v>0</v>
      </c>
      <c r="Q61" s="327"/>
      <c r="R61" s="327"/>
      <c r="S61" s="328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ht="30.75" customHeight="1">
      <c r="A62" s="1"/>
      <c r="B62" s="319"/>
      <c r="C62" s="197"/>
      <c r="D62" s="320"/>
      <c r="E62" s="321"/>
      <c r="F62" s="197"/>
      <c r="G62" s="197"/>
      <c r="H62" s="320"/>
      <c r="I62" s="322"/>
      <c r="J62" s="321"/>
      <c r="K62" s="321"/>
      <c r="L62" s="321"/>
      <c r="M62" s="323"/>
      <c r="N62" s="324"/>
      <c r="O62" s="325"/>
      <c r="P62" s="326">
        <f t="shared" si="1"/>
        <v>0</v>
      </c>
      <c r="Q62" s="327"/>
      <c r="R62" s="327"/>
      <c r="S62" s="328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ht="30.75" customHeight="1">
      <c r="A63" s="1"/>
      <c r="B63" s="319"/>
      <c r="C63" s="197"/>
      <c r="D63" s="320"/>
      <c r="E63" s="321"/>
      <c r="F63" s="197"/>
      <c r="G63" s="197"/>
      <c r="H63" s="320"/>
      <c r="I63" s="322"/>
      <c r="J63" s="321"/>
      <c r="K63" s="321"/>
      <c r="L63" s="321"/>
      <c r="M63" s="323"/>
      <c r="N63" s="324"/>
      <c r="O63" s="325"/>
      <c r="P63" s="326">
        <f t="shared" si="1"/>
        <v>0</v>
      </c>
      <c r="Q63" s="327"/>
      <c r="R63" s="327"/>
      <c r="S63" s="328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ht="30.75" customHeight="1">
      <c r="A64" s="1"/>
      <c r="B64" s="319"/>
      <c r="C64" s="197"/>
      <c r="D64" s="320"/>
      <c r="E64" s="321"/>
      <c r="F64" s="197"/>
      <c r="G64" s="197"/>
      <c r="H64" s="320"/>
      <c r="I64" s="322"/>
      <c r="J64" s="321"/>
      <c r="K64" s="321"/>
      <c r="L64" s="321"/>
      <c r="M64" s="323"/>
      <c r="N64" s="324"/>
      <c r="O64" s="325"/>
      <c r="P64" s="326">
        <f t="shared" si="1"/>
        <v>0</v>
      </c>
      <c r="Q64" s="327"/>
      <c r="R64" s="327"/>
      <c r="S64" s="328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ht="30.75" customHeight="1">
      <c r="A65" s="1"/>
      <c r="B65" s="319"/>
      <c r="C65" s="197"/>
      <c r="D65" s="320"/>
      <c r="E65" s="321"/>
      <c r="F65" s="197"/>
      <c r="G65" s="197"/>
      <c r="H65" s="320"/>
      <c r="I65" s="322"/>
      <c r="J65" s="321"/>
      <c r="K65" s="321"/>
      <c r="L65" s="321"/>
      <c r="M65" s="323"/>
      <c r="N65" s="324"/>
      <c r="O65" s="325"/>
      <c r="P65" s="326">
        <f t="shared" si="1"/>
        <v>0</v>
      </c>
      <c r="Q65" s="327"/>
      <c r="R65" s="327"/>
      <c r="S65" s="328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ht="30.75" customHeight="1">
      <c r="A66" s="1"/>
      <c r="B66" s="319"/>
      <c r="C66" s="197"/>
      <c r="D66" s="320"/>
      <c r="E66" s="321"/>
      <c r="F66" s="197"/>
      <c r="G66" s="197"/>
      <c r="H66" s="320"/>
      <c r="I66" s="322"/>
      <c r="J66" s="321"/>
      <c r="K66" s="321"/>
      <c r="L66" s="321"/>
      <c r="M66" s="323"/>
      <c r="N66" s="324"/>
      <c r="O66" s="325"/>
      <c r="P66" s="326">
        <f t="shared" si="1"/>
        <v>0</v>
      </c>
      <c r="Q66" s="327"/>
      <c r="R66" s="327"/>
      <c r="S66" s="328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ht="30.75" customHeight="1">
      <c r="A67" s="1"/>
      <c r="B67" s="319"/>
      <c r="C67" s="197"/>
      <c r="D67" s="320"/>
      <c r="E67" s="321"/>
      <c r="F67" s="197"/>
      <c r="G67" s="197"/>
      <c r="H67" s="320"/>
      <c r="I67" s="322"/>
      <c r="J67" s="321"/>
      <c r="K67" s="321"/>
      <c r="L67" s="321"/>
      <c r="M67" s="323"/>
      <c r="N67" s="324"/>
      <c r="O67" s="325"/>
      <c r="P67" s="326">
        <f t="shared" si="1"/>
        <v>0</v>
      </c>
      <c r="Q67" s="327"/>
      <c r="R67" s="327"/>
      <c r="S67" s="328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ht="30.75" customHeight="1">
      <c r="A68" s="1"/>
      <c r="B68" s="319"/>
      <c r="C68" s="197"/>
      <c r="D68" s="320"/>
      <c r="E68" s="321"/>
      <c r="F68" s="197"/>
      <c r="G68" s="197"/>
      <c r="H68" s="320"/>
      <c r="I68" s="322"/>
      <c r="J68" s="321"/>
      <c r="K68" s="321"/>
      <c r="L68" s="321"/>
      <c r="M68" s="323"/>
      <c r="N68" s="324"/>
      <c r="O68" s="325"/>
      <c r="P68" s="326">
        <f t="shared" si="1"/>
        <v>0</v>
      </c>
      <c r="Q68" s="327"/>
      <c r="R68" s="327"/>
      <c r="S68" s="328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ht="30.75" customHeight="1">
      <c r="A69" s="1"/>
      <c r="B69" s="319"/>
      <c r="C69" s="197"/>
      <c r="D69" s="320"/>
      <c r="E69" s="321"/>
      <c r="F69" s="197"/>
      <c r="G69" s="197"/>
      <c r="H69" s="320"/>
      <c r="I69" s="322"/>
      <c r="J69" s="321"/>
      <c r="K69" s="321"/>
      <c r="L69" s="321"/>
      <c r="M69" s="323"/>
      <c r="N69" s="324"/>
      <c r="O69" s="325"/>
      <c r="P69" s="326">
        <f t="shared" si="1"/>
        <v>0</v>
      </c>
      <c r="Q69" s="327"/>
      <c r="R69" s="327"/>
      <c r="S69" s="328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ht="30.75" customHeight="1">
      <c r="A70" s="1"/>
      <c r="B70" s="319"/>
      <c r="C70" s="197"/>
      <c r="D70" s="320"/>
      <c r="E70" s="321"/>
      <c r="F70" s="197"/>
      <c r="G70" s="197"/>
      <c r="H70" s="320"/>
      <c r="I70" s="322"/>
      <c r="J70" s="321"/>
      <c r="K70" s="321"/>
      <c r="L70" s="321"/>
      <c r="M70" s="323"/>
      <c r="N70" s="324"/>
      <c r="O70" s="325"/>
      <c r="P70" s="326">
        <f t="shared" si="1"/>
        <v>0</v>
      </c>
      <c r="Q70" s="327"/>
      <c r="R70" s="327"/>
      <c r="S70" s="328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ht="30.75" customHeight="1">
      <c r="A71" s="1"/>
      <c r="B71" s="319"/>
      <c r="C71" s="197"/>
      <c r="D71" s="320"/>
      <c r="E71" s="321"/>
      <c r="F71" s="197"/>
      <c r="G71" s="197"/>
      <c r="H71" s="320"/>
      <c r="I71" s="322"/>
      <c r="J71" s="321"/>
      <c r="K71" s="321"/>
      <c r="L71" s="321"/>
      <c r="M71" s="323"/>
      <c r="N71" s="324"/>
      <c r="O71" s="325"/>
      <c r="P71" s="326">
        <f t="shared" si="1"/>
        <v>0</v>
      </c>
      <c r="Q71" s="327"/>
      <c r="R71" s="327"/>
      <c r="S71" s="328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ht="30.75" customHeight="1">
      <c r="A72" s="1"/>
      <c r="B72" s="319"/>
      <c r="C72" s="197"/>
      <c r="D72" s="320"/>
      <c r="E72" s="321"/>
      <c r="F72" s="197"/>
      <c r="G72" s="197"/>
      <c r="H72" s="320"/>
      <c r="I72" s="322"/>
      <c r="J72" s="321"/>
      <c r="K72" s="321"/>
      <c r="L72" s="321"/>
      <c r="M72" s="323"/>
      <c r="N72" s="324"/>
      <c r="O72" s="325"/>
      <c r="P72" s="326">
        <f t="shared" si="1"/>
        <v>0</v>
      </c>
      <c r="Q72" s="327"/>
      <c r="R72" s="327"/>
      <c r="S72" s="328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ht="30.75" customHeight="1">
      <c r="A73" s="1"/>
      <c r="B73" s="319"/>
      <c r="C73" s="197"/>
      <c r="D73" s="320"/>
      <c r="E73" s="321"/>
      <c r="F73" s="197"/>
      <c r="G73" s="197"/>
      <c r="H73" s="320"/>
      <c r="I73" s="322"/>
      <c r="J73" s="321"/>
      <c r="K73" s="321"/>
      <c r="L73" s="321"/>
      <c r="M73" s="323"/>
      <c r="N73" s="324"/>
      <c r="O73" s="325"/>
      <c r="P73" s="326">
        <f t="shared" si="1"/>
        <v>0</v>
      </c>
      <c r="Q73" s="327"/>
      <c r="R73" s="327"/>
      <c r="S73" s="328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ht="30.75" customHeight="1">
      <c r="A74" s="1"/>
      <c r="B74" s="319"/>
      <c r="C74" s="197"/>
      <c r="D74" s="320"/>
      <c r="E74" s="321"/>
      <c r="F74" s="197"/>
      <c r="G74" s="197"/>
      <c r="H74" s="320"/>
      <c r="I74" s="322"/>
      <c r="J74" s="321"/>
      <c r="K74" s="321"/>
      <c r="L74" s="321"/>
      <c r="M74" s="323"/>
      <c r="N74" s="324"/>
      <c r="O74" s="325"/>
      <c r="P74" s="326">
        <f t="shared" si="1"/>
        <v>0</v>
      </c>
      <c r="Q74" s="327"/>
      <c r="R74" s="327"/>
      <c r="S74" s="328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ht="30.75" customHeight="1">
      <c r="A75" s="1"/>
      <c r="B75" s="319"/>
      <c r="C75" s="197"/>
      <c r="D75" s="320"/>
      <c r="E75" s="321"/>
      <c r="F75" s="197"/>
      <c r="G75" s="197"/>
      <c r="H75" s="320"/>
      <c r="I75" s="322"/>
      <c r="J75" s="321"/>
      <c r="K75" s="321"/>
      <c r="L75" s="321"/>
      <c r="M75" s="323"/>
      <c r="N75" s="324"/>
      <c r="O75" s="325"/>
      <c r="P75" s="326">
        <f t="shared" si="1"/>
        <v>0</v>
      </c>
      <c r="Q75" s="327"/>
      <c r="R75" s="327"/>
      <c r="S75" s="328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ht="30.75" customHeight="1">
      <c r="A76" s="1"/>
      <c r="B76" s="319"/>
      <c r="C76" s="197"/>
      <c r="D76" s="320"/>
      <c r="E76" s="321"/>
      <c r="F76" s="197"/>
      <c r="G76" s="197"/>
      <c r="H76" s="320"/>
      <c r="I76" s="322"/>
      <c r="J76" s="321"/>
      <c r="K76" s="321"/>
      <c r="L76" s="321"/>
      <c r="M76" s="323"/>
      <c r="N76" s="324"/>
      <c r="O76" s="325"/>
      <c r="P76" s="326">
        <f t="shared" si="1"/>
        <v>0</v>
      </c>
      <c r="Q76" s="327"/>
      <c r="R76" s="327"/>
      <c r="S76" s="328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ht="30.75" customHeight="1">
      <c r="A77" s="1"/>
      <c r="B77" s="319"/>
      <c r="C77" s="197"/>
      <c r="D77" s="320"/>
      <c r="E77" s="321"/>
      <c r="F77" s="197"/>
      <c r="G77" s="197"/>
      <c r="H77" s="320"/>
      <c r="I77" s="322"/>
      <c r="J77" s="321"/>
      <c r="K77" s="321"/>
      <c r="L77" s="321"/>
      <c r="M77" s="323"/>
      <c r="N77" s="324"/>
      <c r="O77" s="325"/>
      <c r="P77" s="326">
        <f t="shared" si="1"/>
        <v>0</v>
      </c>
      <c r="Q77" s="327"/>
      <c r="R77" s="327"/>
      <c r="S77" s="328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ht="30.75" customHeight="1">
      <c r="A78" s="1"/>
      <c r="B78" s="319"/>
      <c r="C78" s="197"/>
      <c r="D78" s="320"/>
      <c r="E78" s="321"/>
      <c r="F78" s="197"/>
      <c r="G78" s="197"/>
      <c r="H78" s="320"/>
      <c r="I78" s="322"/>
      <c r="J78" s="321"/>
      <c r="K78" s="321"/>
      <c r="L78" s="321"/>
      <c r="M78" s="323"/>
      <c r="N78" s="324"/>
      <c r="O78" s="325"/>
      <c r="P78" s="326">
        <f t="shared" si="1"/>
        <v>0</v>
      </c>
      <c r="Q78" s="327"/>
      <c r="R78" s="327"/>
      <c r="S78" s="328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ht="30.75" customHeight="1">
      <c r="A79" s="1"/>
      <c r="B79" s="319"/>
      <c r="C79" s="197"/>
      <c r="D79" s="320"/>
      <c r="E79" s="321"/>
      <c r="F79" s="197"/>
      <c r="G79" s="197"/>
      <c r="H79" s="320"/>
      <c r="I79" s="322"/>
      <c r="J79" s="321"/>
      <c r="K79" s="321"/>
      <c r="L79" s="321"/>
      <c r="M79" s="323"/>
      <c r="N79" s="324"/>
      <c r="O79" s="325"/>
      <c r="P79" s="326">
        <f t="shared" si="1"/>
        <v>0</v>
      </c>
      <c r="Q79" s="327"/>
      <c r="R79" s="327"/>
      <c r="S79" s="328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ht="30.75" customHeight="1">
      <c r="A80" s="1"/>
      <c r="B80" s="319"/>
      <c r="C80" s="197"/>
      <c r="D80" s="320"/>
      <c r="E80" s="321"/>
      <c r="F80" s="197"/>
      <c r="G80" s="197"/>
      <c r="H80" s="320"/>
      <c r="I80" s="322"/>
      <c r="J80" s="321"/>
      <c r="K80" s="321"/>
      <c r="L80" s="321"/>
      <c r="M80" s="323"/>
      <c r="N80" s="324"/>
      <c r="O80" s="325"/>
      <c r="P80" s="326">
        <f t="shared" si="1"/>
        <v>0</v>
      </c>
      <c r="Q80" s="327"/>
      <c r="R80" s="327"/>
      <c r="S80" s="328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ht="30.75" customHeight="1">
      <c r="A81" s="1"/>
      <c r="B81" s="319"/>
      <c r="C81" s="197"/>
      <c r="D81" s="320"/>
      <c r="E81" s="321"/>
      <c r="F81" s="197"/>
      <c r="G81" s="197"/>
      <c r="H81" s="320"/>
      <c r="I81" s="322"/>
      <c r="J81" s="321"/>
      <c r="K81" s="321"/>
      <c r="L81" s="321"/>
      <c r="M81" s="323"/>
      <c r="N81" s="324"/>
      <c r="O81" s="325"/>
      <c r="P81" s="326">
        <f t="shared" si="1"/>
        <v>0</v>
      </c>
      <c r="Q81" s="327"/>
      <c r="R81" s="327"/>
      <c r="S81" s="328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ht="30.75" customHeight="1">
      <c r="A82" s="1"/>
      <c r="B82" s="319"/>
      <c r="C82" s="197"/>
      <c r="D82" s="320"/>
      <c r="E82" s="321"/>
      <c r="F82" s="197"/>
      <c r="G82" s="197"/>
      <c r="H82" s="320"/>
      <c r="I82" s="322"/>
      <c r="J82" s="321"/>
      <c r="K82" s="321"/>
      <c r="L82" s="321"/>
      <c r="M82" s="323"/>
      <c r="N82" s="324"/>
      <c r="O82" s="325"/>
      <c r="P82" s="326">
        <f t="shared" si="1"/>
        <v>0</v>
      </c>
      <c r="Q82" s="327"/>
      <c r="R82" s="327"/>
      <c r="S82" s="328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ht="30.75" customHeight="1">
      <c r="A83" s="1"/>
      <c r="B83" s="319"/>
      <c r="C83" s="197"/>
      <c r="D83" s="320"/>
      <c r="E83" s="321"/>
      <c r="F83" s="197"/>
      <c r="G83" s="197"/>
      <c r="H83" s="320"/>
      <c r="I83" s="322"/>
      <c r="J83" s="321"/>
      <c r="K83" s="321"/>
      <c r="L83" s="321"/>
      <c r="M83" s="323"/>
      <c r="N83" s="324"/>
      <c r="O83" s="325"/>
      <c r="P83" s="326">
        <f t="shared" si="1"/>
        <v>0</v>
      </c>
      <c r="Q83" s="327"/>
      <c r="R83" s="327"/>
      <c r="S83" s="328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ht="30.75" customHeight="1">
      <c r="A84" s="1"/>
      <c r="B84" s="319"/>
      <c r="C84" s="197"/>
      <c r="D84" s="320"/>
      <c r="E84" s="321"/>
      <c r="F84" s="197"/>
      <c r="G84" s="197"/>
      <c r="H84" s="320"/>
      <c r="I84" s="322"/>
      <c r="J84" s="321"/>
      <c r="K84" s="321"/>
      <c r="L84" s="321"/>
      <c r="M84" s="323"/>
      <c r="N84" s="324"/>
      <c r="O84" s="325"/>
      <c r="P84" s="326">
        <f t="shared" si="1"/>
        <v>0</v>
      </c>
      <c r="Q84" s="327"/>
      <c r="R84" s="327"/>
      <c r="S84" s="328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ht="30.75" customHeight="1">
      <c r="A85" s="1"/>
      <c r="B85" s="319"/>
      <c r="C85" s="197"/>
      <c r="D85" s="320"/>
      <c r="E85" s="321"/>
      <c r="F85" s="197"/>
      <c r="G85" s="197"/>
      <c r="H85" s="320"/>
      <c r="I85" s="322"/>
      <c r="J85" s="321"/>
      <c r="K85" s="321"/>
      <c r="L85" s="321"/>
      <c r="M85" s="323"/>
      <c r="N85" s="324"/>
      <c r="O85" s="325"/>
      <c r="P85" s="326">
        <f t="shared" si="1"/>
        <v>0</v>
      </c>
      <c r="Q85" s="327"/>
      <c r="R85" s="327"/>
      <c r="S85" s="328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ht="30.75" customHeight="1">
      <c r="A86" s="1"/>
      <c r="B86" s="319"/>
      <c r="C86" s="197"/>
      <c r="D86" s="320"/>
      <c r="E86" s="321"/>
      <c r="F86" s="197"/>
      <c r="G86" s="197"/>
      <c r="H86" s="320"/>
      <c r="I86" s="322"/>
      <c r="J86" s="321"/>
      <c r="K86" s="321"/>
      <c r="L86" s="321"/>
      <c r="M86" s="323"/>
      <c r="N86" s="324"/>
      <c r="O86" s="325"/>
      <c r="P86" s="326">
        <f t="shared" si="1"/>
        <v>0</v>
      </c>
      <c r="Q86" s="327"/>
      <c r="R86" s="327"/>
      <c r="S86" s="328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ht="30.75" customHeight="1">
      <c r="A87" s="1"/>
      <c r="B87" s="319"/>
      <c r="C87" s="197"/>
      <c r="D87" s="320"/>
      <c r="E87" s="321"/>
      <c r="F87" s="197"/>
      <c r="G87" s="197"/>
      <c r="H87" s="320"/>
      <c r="I87" s="322"/>
      <c r="J87" s="321"/>
      <c r="K87" s="321"/>
      <c r="L87" s="321"/>
      <c r="M87" s="323"/>
      <c r="N87" s="324"/>
      <c r="O87" s="325"/>
      <c r="P87" s="326">
        <f t="shared" si="1"/>
        <v>0</v>
      </c>
      <c r="Q87" s="327"/>
      <c r="R87" s="327"/>
      <c r="S87" s="328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ht="30.75" customHeight="1">
      <c r="A88" s="1"/>
      <c r="B88" s="319"/>
      <c r="C88" s="197"/>
      <c r="D88" s="320"/>
      <c r="E88" s="321"/>
      <c r="F88" s="197"/>
      <c r="G88" s="197"/>
      <c r="H88" s="320"/>
      <c r="I88" s="322"/>
      <c r="J88" s="321"/>
      <c r="K88" s="321"/>
      <c r="L88" s="321"/>
      <c r="M88" s="323"/>
      <c r="N88" s="324"/>
      <c r="O88" s="325"/>
      <c r="P88" s="326">
        <f t="shared" si="1"/>
        <v>0</v>
      </c>
      <c r="Q88" s="327"/>
      <c r="R88" s="327"/>
      <c r="S88" s="328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ht="30.75" customHeight="1">
      <c r="A89" s="1"/>
      <c r="B89" s="319"/>
      <c r="C89" s="197"/>
      <c r="D89" s="320"/>
      <c r="E89" s="321"/>
      <c r="F89" s="197"/>
      <c r="G89" s="197"/>
      <c r="H89" s="320"/>
      <c r="I89" s="322"/>
      <c r="J89" s="321"/>
      <c r="K89" s="321"/>
      <c r="L89" s="321"/>
      <c r="M89" s="323"/>
      <c r="N89" s="324"/>
      <c r="O89" s="325"/>
      <c r="P89" s="326">
        <f t="shared" si="1"/>
        <v>0</v>
      </c>
      <c r="Q89" s="327"/>
      <c r="R89" s="327"/>
      <c r="S89" s="328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ht="30.75" customHeight="1">
      <c r="A90" s="1"/>
      <c r="B90" s="319"/>
      <c r="C90" s="197"/>
      <c r="D90" s="320"/>
      <c r="E90" s="321"/>
      <c r="F90" s="197"/>
      <c r="G90" s="197"/>
      <c r="H90" s="320"/>
      <c r="I90" s="322"/>
      <c r="J90" s="321"/>
      <c r="K90" s="321"/>
      <c r="L90" s="321"/>
      <c r="M90" s="323"/>
      <c r="N90" s="324"/>
      <c r="O90" s="325"/>
      <c r="P90" s="326">
        <f t="shared" si="1"/>
        <v>0</v>
      </c>
      <c r="Q90" s="327"/>
      <c r="R90" s="327"/>
      <c r="S90" s="328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ht="30.75" customHeight="1">
      <c r="A91" s="1"/>
      <c r="B91" s="319"/>
      <c r="C91" s="197"/>
      <c r="D91" s="320"/>
      <c r="E91" s="321"/>
      <c r="F91" s="197"/>
      <c r="G91" s="197"/>
      <c r="H91" s="320"/>
      <c r="I91" s="322"/>
      <c r="J91" s="321"/>
      <c r="K91" s="321"/>
      <c r="L91" s="321"/>
      <c r="M91" s="323"/>
      <c r="N91" s="324"/>
      <c r="O91" s="325"/>
      <c r="P91" s="326">
        <f t="shared" si="1"/>
        <v>0</v>
      </c>
      <c r="Q91" s="327"/>
      <c r="R91" s="327"/>
      <c r="S91" s="328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ht="30.75" customHeight="1">
      <c r="A92" s="1"/>
      <c r="B92" s="319"/>
      <c r="C92" s="197"/>
      <c r="D92" s="320"/>
      <c r="E92" s="321"/>
      <c r="F92" s="197"/>
      <c r="G92" s="197"/>
      <c r="H92" s="320"/>
      <c r="I92" s="322"/>
      <c r="J92" s="321"/>
      <c r="K92" s="321"/>
      <c r="L92" s="321"/>
      <c r="M92" s="323"/>
      <c r="N92" s="324"/>
      <c r="O92" s="325"/>
      <c r="P92" s="326">
        <f t="shared" si="1"/>
        <v>0</v>
      </c>
      <c r="Q92" s="327"/>
      <c r="R92" s="327"/>
      <c r="S92" s="328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ht="30.75" customHeight="1">
      <c r="A93" s="1"/>
      <c r="B93" s="319"/>
      <c r="C93" s="197"/>
      <c r="D93" s="320"/>
      <c r="E93" s="321"/>
      <c r="F93" s="197"/>
      <c r="G93" s="197"/>
      <c r="H93" s="320"/>
      <c r="I93" s="322"/>
      <c r="J93" s="321"/>
      <c r="K93" s="321"/>
      <c r="L93" s="321"/>
      <c r="M93" s="323"/>
      <c r="N93" s="324"/>
      <c r="O93" s="325"/>
      <c r="P93" s="326">
        <f t="shared" si="1"/>
        <v>0</v>
      </c>
      <c r="Q93" s="327"/>
      <c r="R93" s="327"/>
      <c r="S93" s="328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ht="30.75" customHeight="1">
      <c r="A94" s="1"/>
      <c r="B94" s="319"/>
      <c r="C94" s="197"/>
      <c r="D94" s="320"/>
      <c r="E94" s="321"/>
      <c r="F94" s="197"/>
      <c r="G94" s="197"/>
      <c r="H94" s="320"/>
      <c r="I94" s="322"/>
      <c r="J94" s="321"/>
      <c r="K94" s="321"/>
      <c r="L94" s="321"/>
      <c r="M94" s="323"/>
      <c r="N94" s="324"/>
      <c r="O94" s="325"/>
      <c r="P94" s="326">
        <f t="shared" si="1"/>
        <v>0</v>
      </c>
      <c r="Q94" s="327"/>
      <c r="R94" s="327"/>
      <c r="S94" s="328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ht="30.75" customHeight="1">
      <c r="A95" s="1"/>
      <c r="B95" s="319"/>
      <c r="C95" s="197"/>
      <c r="D95" s="320"/>
      <c r="E95" s="321"/>
      <c r="F95" s="197"/>
      <c r="G95" s="197"/>
      <c r="H95" s="320"/>
      <c r="I95" s="322"/>
      <c r="J95" s="321"/>
      <c r="K95" s="321"/>
      <c r="L95" s="321"/>
      <c r="M95" s="323"/>
      <c r="N95" s="324"/>
      <c r="O95" s="325"/>
      <c r="P95" s="326">
        <f t="shared" si="1"/>
        <v>0</v>
      </c>
      <c r="Q95" s="327"/>
      <c r="R95" s="327"/>
      <c r="S95" s="328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ht="30.75" customHeight="1">
      <c r="A96" s="1"/>
      <c r="B96" s="319"/>
      <c r="C96" s="197"/>
      <c r="D96" s="320"/>
      <c r="E96" s="321"/>
      <c r="F96" s="197"/>
      <c r="G96" s="197"/>
      <c r="H96" s="320"/>
      <c r="I96" s="322"/>
      <c r="J96" s="321"/>
      <c r="K96" s="321"/>
      <c r="L96" s="321"/>
      <c r="M96" s="323"/>
      <c r="N96" s="324"/>
      <c r="O96" s="325"/>
      <c r="P96" s="326">
        <f t="shared" si="1"/>
        <v>0</v>
      </c>
      <c r="Q96" s="327"/>
      <c r="R96" s="327"/>
      <c r="S96" s="328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ht="30.75" customHeight="1">
      <c r="A97" s="1"/>
      <c r="B97" s="319"/>
      <c r="C97" s="197"/>
      <c r="D97" s="320"/>
      <c r="E97" s="321"/>
      <c r="F97" s="197"/>
      <c r="G97" s="197"/>
      <c r="H97" s="320"/>
      <c r="I97" s="322"/>
      <c r="J97" s="321"/>
      <c r="K97" s="321"/>
      <c r="L97" s="321"/>
      <c r="M97" s="323"/>
      <c r="N97" s="324"/>
      <c r="O97" s="325"/>
      <c r="P97" s="326">
        <f t="shared" si="1"/>
        <v>0</v>
      </c>
      <c r="Q97" s="327"/>
      <c r="R97" s="327"/>
      <c r="S97" s="328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ht="30.75" customHeight="1">
      <c r="A98" s="1"/>
      <c r="B98" s="319"/>
      <c r="C98" s="197"/>
      <c r="D98" s="320"/>
      <c r="E98" s="321"/>
      <c r="F98" s="197"/>
      <c r="G98" s="197"/>
      <c r="H98" s="320"/>
      <c r="I98" s="322"/>
      <c r="J98" s="321"/>
      <c r="K98" s="321"/>
      <c r="L98" s="321"/>
      <c r="M98" s="323"/>
      <c r="N98" s="324"/>
      <c r="O98" s="325"/>
      <c r="P98" s="326">
        <f t="shared" si="1"/>
        <v>0</v>
      </c>
      <c r="Q98" s="327"/>
      <c r="R98" s="327"/>
      <c r="S98" s="328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ht="30.75" customHeight="1">
      <c r="A99" s="1"/>
      <c r="B99" s="319"/>
      <c r="C99" s="197"/>
      <c r="D99" s="320"/>
      <c r="E99" s="321"/>
      <c r="F99" s="197"/>
      <c r="G99" s="197"/>
      <c r="H99" s="320"/>
      <c r="I99" s="322"/>
      <c r="J99" s="321"/>
      <c r="K99" s="321"/>
      <c r="L99" s="321"/>
      <c r="M99" s="323"/>
      <c r="N99" s="324"/>
      <c r="O99" s="325"/>
      <c r="P99" s="326">
        <f t="shared" si="1"/>
        <v>0</v>
      </c>
      <c r="Q99" s="327"/>
      <c r="R99" s="327"/>
      <c r="S99" s="328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ht="30.75" customHeight="1">
      <c r="A100" s="1"/>
      <c r="B100" s="319"/>
      <c r="C100" s="197"/>
      <c r="D100" s="320"/>
      <c r="E100" s="321"/>
      <c r="F100" s="197"/>
      <c r="G100" s="197"/>
      <c r="H100" s="320"/>
      <c r="I100" s="322"/>
      <c r="J100" s="321"/>
      <c r="K100" s="321"/>
      <c r="L100" s="321"/>
      <c r="M100" s="323"/>
      <c r="N100" s="324"/>
      <c r="O100" s="325"/>
      <c r="P100" s="326">
        <f t="shared" si="1"/>
        <v>0</v>
      </c>
      <c r="Q100" s="327"/>
      <c r="R100" s="327"/>
      <c r="S100" s="328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ht="30.75" customHeight="1">
      <c r="A101" s="1"/>
      <c r="B101" s="319"/>
      <c r="C101" s="197"/>
      <c r="D101" s="320"/>
      <c r="E101" s="321"/>
      <c r="F101" s="197"/>
      <c r="G101" s="197"/>
      <c r="H101" s="320"/>
      <c r="I101" s="322"/>
      <c r="J101" s="321"/>
      <c r="K101" s="321"/>
      <c r="L101" s="321"/>
      <c r="M101" s="323"/>
      <c r="N101" s="324"/>
      <c r="O101" s="325"/>
      <c r="P101" s="326">
        <f t="shared" si="1"/>
        <v>0</v>
      </c>
      <c r="Q101" s="327"/>
      <c r="R101" s="327"/>
      <c r="S101" s="328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ht="30.75" customHeight="1">
      <c r="A102" s="1"/>
      <c r="B102" s="319"/>
      <c r="C102" s="197"/>
      <c r="D102" s="320"/>
      <c r="E102" s="321"/>
      <c r="F102" s="197"/>
      <c r="G102" s="197"/>
      <c r="H102" s="320"/>
      <c r="I102" s="322"/>
      <c r="J102" s="321"/>
      <c r="K102" s="321"/>
      <c r="L102" s="321"/>
      <c r="M102" s="323"/>
      <c r="N102" s="324"/>
      <c r="O102" s="325"/>
      <c r="P102" s="326">
        <f t="shared" si="1"/>
        <v>0</v>
      </c>
      <c r="Q102" s="327"/>
      <c r="R102" s="327"/>
      <c r="S102" s="328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ht="30.75" customHeight="1">
      <c r="A103" s="1"/>
      <c r="B103" s="319"/>
      <c r="C103" s="197"/>
      <c r="D103" s="320"/>
      <c r="E103" s="321"/>
      <c r="F103" s="197"/>
      <c r="G103" s="197"/>
      <c r="H103" s="320"/>
      <c r="I103" s="322"/>
      <c r="J103" s="321"/>
      <c r="K103" s="321"/>
      <c r="L103" s="321"/>
      <c r="M103" s="323"/>
      <c r="N103" s="324"/>
      <c r="O103" s="325"/>
      <c r="P103" s="326">
        <f t="shared" si="1"/>
        <v>0</v>
      </c>
      <c r="Q103" s="327"/>
      <c r="R103" s="327"/>
      <c r="S103" s="328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ht="30.75" customHeight="1">
      <c r="A104" s="1"/>
      <c r="B104" s="319"/>
      <c r="C104" s="197"/>
      <c r="D104" s="320"/>
      <c r="E104" s="321"/>
      <c r="F104" s="197"/>
      <c r="G104" s="197"/>
      <c r="H104" s="320"/>
      <c r="I104" s="322"/>
      <c r="J104" s="321"/>
      <c r="K104" s="321"/>
      <c r="L104" s="321"/>
      <c r="M104" s="323"/>
      <c r="N104" s="324"/>
      <c r="O104" s="325"/>
      <c r="P104" s="326">
        <f t="shared" si="1"/>
        <v>0</v>
      </c>
      <c r="Q104" s="327"/>
      <c r="R104" s="327"/>
      <c r="S104" s="328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ht="30.75" customHeight="1">
      <c r="A105" s="1"/>
      <c r="B105" s="319"/>
      <c r="C105" s="197"/>
      <c r="D105" s="320"/>
      <c r="E105" s="321"/>
      <c r="F105" s="197"/>
      <c r="G105" s="197"/>
      <c r="H105" s="320"/>
      <c r="I105" s="322"/>
      <c r="J105" s="321"/>
      <c r="K105" s="321"/>
      <c r="L105" s="321"/>
      <c r="M105" s="323"/>
      <c r="N105" s="324"/>
      <c r="O105" s="325"/>
      <c r="P105" s="326">
        <f t="shared" si="1"/>
        <v>0</v>
      </c>
      <c r="Q105" s="327"/>
      <c r="R105" s="327"/>
      <c r="S105" s="328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ht="30.75" customHeight="1">
      <c r="A106" s="1"/>
      <c r="B106" s="319"/>
      <c r="C106" s="197"/>
      <c r="D106" s="320"/>
      <c r="E106" s="321"/>
      <c r="F106" s="197"/>
      <c r="G106" s="197"/>
      <c r="H106" s="320"/>
      <c r="I106" s="322"/>
      <c r="J106" s="321"/>
      <c r="K106" s="321"/>
      <c r="L106" s="321"/>
      <c r="M106" s="323"/>
      <c r="N106" s="324"/>
      <c r="O106" s="325"/>
      <c r="P106" s="326">
        <f t="shared" si="1"/>
        <v>0</v>
      </c>
      <c r="Q106" s="327"/>
      <c r="R106" s="327"/>
      <c r="S106" s="328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ht="30.75" customHeight="1">
      <c r="A107" s="1"/>
      <c r="B107" s="319"/>
      <c r="C107" s="197"/>
      <c r="D107" s="320"/>
      <c r="E107" s="321"/>
      <c r="F107" s="197"/>
      <c r="G107" s="197"/>
      <c r="H107" s="320"/>
      <c r="I107" s="322"/>
      <c r="J107" s="321"/>
      <c r="K107" s="321"/>
      <c r="L107" s="321"/>
      <c r="M107" s="323"/>
      <c r="N107" s="324"/>
      <c r="O107" s="325"/>
      <c r="P107" s="326">
        <f t="shared" si="1"/>
        <v>0</v>
      </c>
      <c r="Q107" s="327"/>
      <c r="R107" s="327"/>
      <c r="S107" s="328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ht="30.75" customHeight="1">
      <c r="A108" s="1"/>
      <c r="B108" s="319"/>
      <c r="C108" s="197"/>
      <c r="D108" s="320"/>
      <c r="E108" s="321"/>
      <c r="F108" s="197"/>
      <c r="G108" s="197"/>
      <c r="H108" s="320"/>
      <c r="I108" s="322"/>
      <c r="J108" s="321"/>
      <c r="K108" s="321"/>
      <c r="L108" s="321"/>
      <c r="M108" s="323"/>
      <c r="N108" s="324"/>
      <c r="O108" s="325"/>
      <c r="P108" s="326">
        <f t="shared" si="1"/>
        <v>0</v>
      </c>
      <c r="Q108" s="327"/>
      <c r="R108" s="327"/>
      <c r="S108" s="328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ht="30.75" customHeight="1">
      <c r="A109" s="1"/>
      <c r="B109" s="319"/>
      <c r="C109" s="197"/>
      <c r="D109" s="320"/>
      <c r="E109" s="321"/>
      <c r="F109" s="197"/>
      <c r="G109" s="197"/>
      <c r="H109" s="320"/>
      <c r="I109" s="322"/>
      <c r="J109" s="321"/>
      <c r="K109" s="321"/>
      <c r="L109" s="321"/>
      <c r="M109" s="323"/>
      <c r="N109" s="324"/>
      <c r="O109" s="325"/>
      <c r="P109" s="326">
        <f t="shared" si="1"/>
        <v>0</v>
      </c>
      <c r="Q109" s="327"/>
      <c r="R109" s="327"/>
      <c r="S109" s="328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ht="30.75" customHeight="1">
      <c r="A110" s="1"/>
      <c r="B110" s="319"/>
      <c r="C110" s="197"/>
      <c r="D110" s="320"/>
      <c r="E110" s="321"/>
      <c r="F110" s="197"/>
      <c r="G110" s="197"/>
      <c r="H110" s="320"/>
      <c r="I110" s="322"/>
      <c r="J110" s="321"/>
      <c r="K110" s="321"/>
      <c r="L110" s="321"/>
      <c r="M110" s="323"/>
      <c r="N110" s="324"/>
      <c r="O110" s="325"/>
      <c r="P110" s="326">
        <f t="shared" si="1"/>
        <v>0</v>
      </c>
      <c r="Q110" s="327"/>
      <c r="R110" s="327"/>
      <c r="S110" s="328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ht="30.75" customHeight="1">
      <c r="A111" s="1"/>
      <c r="B111" s="319"/>
      <c r="C111" s="197"/>
      <c r="D111" s="320"/>
      <c r="E111" s="321"/>
      <c r="F111" s="197"/>
      <c r="G111" s="197"/>
      <c r="H111" s="320"/>
      <c r="I111" s="322"/>
      <c r="J111" s="321"/>
      <c r="K111" s="321"/>
      <c r="L111" s="321"/>
      <c r="M111" s="323"/>
      <c r="N111" s="324"/>
      <c r="O111" s="325"/>
      <c r="P111" s="326">
        <f t="shared" si="1"/>
        <v>0</v>
      </c>
      <c r="Q111" s="327"/>
      <c r="R111" s="327"/>
      <c r="S111" s="328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ht="30.75" customHeight="1">
      <c r="A112" s="1"/>
      <c r="B112" s="319"/>
      <c r="C112" s="197"/>
      <c r="D112" s="320"/>
      <c r="E112" s="321"/>
      <c r="F112" s="197"/>
      <c r="G112" s="197"/>
      <c r="H112" s="320"/>
      <c r="I112" s="322"/>
      <c r="J112" s="321"/>
      <c r="K112" s="321"/>
      <c r="L112" s="321"/>
      <c r="M112" s="323"/>
      <c r="N112" s="324"/>
      <c r="O112" s="325"/>
      <c r="P112" s="326">
        <f t="shared" si="1"/>
        <v>0</v>
      </c>
      <c r="Q112" s="327"/>
      <c r="R112" s="327"/>
      <c r="S112" s="328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ht="30.75" customHeight="1">
      <c r="A113" s="1"/>
      <c r="B113" s="319"/>
      <c r="C113" s="197"/>
      <c r="D113" s="320"/>
      <c r="E113" s="321"/>
      <c r="F113" s="197"/>
      <c r="G113" s="197"/>
      <c r="H113" s="320"/>
      <c r="I113" s="322"/>
      <c r="J113" s="321"/>
      <c r="K113" s="321"/>
      <c r="L113" s="321"/>
      <c r="M113" s="323"/>
      <c r="N113" s="324"/>
      <c r="O113" s="325"/>
      <c r="P113" s="326">
        <f t="shared" si="1"/>
        <v>0</v>
      </c>
      <c r="Q113" s="327"/>
      <c r="R113" s="327"/>
      <c r="S113" s="328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ht="30.75" customHeight="1">
      <c r="A114" s="1"/>
      <c r="B114" s="319"/>
      <c r="C114" s="197"/>
      <c r="D114" s="320"/>
      <c r="E114" s="321"/>
      <c r="F114" s="197"/>
      <c r="G114" s="197"/>
      <c r="H114" s="320"/>
      <c r="I114" s="322"/>
      <c r="J114" s="321"/>
      <c r="K114" s="321"/>
      <c r="L114" s="321"/>
      <c r="M114" s="323"/>
      <c r="N114" s="324"/>
      <c r="O114" s="325"/>
      <c r="P114" s="326">
        <f t="shared" si="1"/>
        <v>0</v>
      </c>
      <c r="Q114" s="327"/>
      <c r="R114" s="327"/>
      <c r="S114" s="328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ht="30.75" customHeight="1">
      <c r="A115" s="1"/>
      <c r="B115" s="319"/>
      <c r="C115" s="197"/>
      <c r="D115" s="320"/>
      <c r="E115" s="321"/>
      <c r="F115" s="197"/>
      <c r="G115" s="197"/>
      <c r="H115" s="320"/>
      <c r="I115" s="322"/>
      <c r="J115" s="321"/>
      <c r="K115" s="321"/>
      <c r="L115" s="321"/>
      <c r="M115" s="323"/>
      <c r="N115" s="324"/>
      <c r="O115" s="325"/>
      <c r="P115" s="326">
        <f t="shared" si="1"/>
        <v>0</v>
      </c>
      <c r="Q115" s="327"/>
      <c r="R115" s="327"/>
      <c r="S115" s="328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ht="30.75" customHeight="1">
      <c r="A116" s="1"/>
      <c r="B116" s="319"/>
      <c r="C116" s="197"/>
      <c r="D116" s="320"/>
      <c r="E116" s="321"/>
      <c r="F116" s="197"/>
      <c r="G116" s="197"/>
      <c r="H116" s="320"/>
      <c r="I116" s="322"/>
      <c r="J116" s="321"/>
      <c r="K116" s="321"/>
      <c r="L116" s="321"/>
      <c r="M116" s="323"/>
      <c r="N116" s="324"/>
      <c r="O116" s="325"/>
      <c r="P116" s="326">
        <f t="shared" si="1"/>
        <v>0</v>
      </c>
      <c r="Q116" s="327"/>
      <c r="R116" s="327"/>
      <c r="S116" s="328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ht="30.75" customHeight="1">
      <c r="A117" s="1"/>
      <c r="B117" s="319"/>
      <c r="C117" s="197"/>
      <c r="D117" s="320"/>
      <c r="E117" s="321"/>
      <c r="F117" s="197"/>
      <c r="G117" s="197"/>
      <c r="H117" s="320"/>
      <c r="I117" s="322"/>
      <c r="J117" s="321"/>
      <c r="K117" s="321"/>
      <c r="L117" s="321"/>
      <c r="M117" s="323"/>
      <c r="N117" s="324"/>
      <c r="O117" s="325"/>
      <c r="P117" s="326">
        <f t="shared" si="1"/>
        <v>0</v>
      </c>
      <c r="Q117" s="327"/>
      <c r="R117" s="327"/>
      <c r="S117" s="328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ht="30.75" customHeight="1">
      <c r="A118" s="1"/>
      <c r="B118" s="319"/>
      <c r="C118" s="197"/>
      <c r="D118" s="320"/>
      <c r="E118" s="321"/>
      <c r="F118" s="197"/>
      <c r="G118" s="197"/>
      <c r="H118" s="320"/>
      <c r="I118" s="322"/>
      <c r="J118" s="321"/>
      <c r="K118" s="321"/>
      <c r="L118" s="321"/>
      <c r="M118" s="323"/>
      <c r="N118" s="324"/>
      <c r="O118" s="325"/>
      <c r="P118" s="326">
        <f t="shared" si="1"/>
        <v>0</v>
      </c>
      <c r="Q118" s="327"/>
      <c r="R118" s="327"/>
      <c r="S118" s="328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ht="30.75" customHeight="1">
      <c r="A119" s="1"/>
      <c r="B119" s="319"/>
      <c r="C119" s="197"/>
      <c r="D119" s="320"/>
      <c r="E119" s="321"/>
      <c r="F119" s="197"/>
      <c r="G119" s="197"/>
      <c r="H119" s="320"/>
      <c r="I119" s="322"/>
      <c r="J119" s="321"/>
      <c r="K119" s="321"/>
      <c r="L119" s="321"/>
      <c r="M119" s="323"/>
      <c r="N119" s="324"/>
      <c r="O119" s="325"/>
      <c r="P119" s="326">
        <f t="shared" si="1"/>
        <v>0</v>
      </c>
      <c r="Q119" s="327"/>
      <c r="R119" s="327"/>
      <c r="S119" s="328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ht="30.75" customHeight="1">
      <c r="A120" s="1"/>
      <c r="B120" s="319"/>
      <c r="C120" s="197"/>
      <c r="D120" s="320"/>
      <c r="E120" s="321"/>
      <c r="F120" s="197"/>
      <c r="G120" s="197"/>
      <c r="H120" s="320"/>
      <c r="I120" s="322"/>
      <c r="J120" s="321"/>
      <c r="K120" s="321"/>
      <c r="L120" s="321"/>
      <c r="M120" s="323"/>
      <c r="N120" s="324"/>
      <c r="O120" s="325"/>
      <c r="P120" s="326">
        <f t="shared" si="1"/>
        <v>0</v>
      </c>
      <c r="Q120" s="327"/>
      <c r="R120" s="327"/>
      <c r="S120" s="328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ht="30.75" customHeight="1">
      <c r="A121" s="1"/>
      <c r="B121" s="319"/>
      <c r="C121" s="197"/>
      <c r="D121" s="320"/>
      <c r="E121" s="321"/>
      <c r="F121" s="197"/>
      <c r="G121" s="197"/>
      <c r="H121" s="320"/>
      <c r="I121" s="322"/>
      <c r="J121" s="321"/>
      <c r="K121" s="321"/>
      <c r="L121" s="321"/>
      <c r="M121" s="323"/>
      <c r="N121" s="324"/>
      <c r="O121" s="325"/>
      <c r="P121" s="326">
        <f t="shared" si="1"/>
        <v>0</v>
      </c>
      <c r="Q121" s="327"/>
      <c r="R121" s="327"/>
      <c r="S121" s="328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ht="30.75" customHeight="1">
      <c r="A122" s="1"/>
      <c r="B122" s="329"/>
      <c r="C122" s="321"/>
      <c r="D122" s="321"/>
      <c r="E122" s="321"/>
      <c r="F122" s="321"/>
      <c r="G122" s="321"/>
      <c r="H122" s="330"/>
      <c r="I122" s="322"/>
      <c r="J122" s="321"/>
      <c r="K122" s="321"/>
      <c r="L122" s="321"/>
      <c r="M122" s="323"/>
      <c r="N122" s="331"/>
      <c r="O122" s="332"/>
      <c r="P122" s="326">
        <f t="shared" si="1"/>
        <v>0</v>
      </c>
      <c r="Q122" s="321"/>
      <c r="R122" s="321"/>
      <c r="S122" s="32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ht="30.75" customHeight="1">
      <c r="A123" s="1"/>
      <c r="B123" s="329"/>
      <c r="C123" s="321"/>
      <c r="D123" s="321"/>
      <c r="E123" s="321"/>
      <c r="F123" s="321"/>
      <c r="G123" s="321"/>
      <c r="H123" s="330"/>
      <c r="I123" s="322"/>
      <c r="J123" s="321"/>
      <c r="K123" s="321"/>
      <c r="L123" s="321"/>
      <c r="M123" s="323"/>
      <c r="N123" s="331"/>
      <c r="O123" s="332"/>
      <c r="P123" s="326">
        <f t="shared" si="1"/>
        <v>0</v>
      </c>
      <c r="Q123" s="321"/>
      <c r="R123" s="321"/>
      <c r="S123" s="323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ht="30.75" customHeight="1">
      <c r="A124" s="1"/>
      <c r="B124" s="329"/>
      <c r="C124" s="321"/>
      <c r="D124" s="321"/>
      <c r="E124" s="321"/>
      <c r="F124" s="321"/>
      <c r="G124" s="321"/>
      <c r="H124" s="330"/>
      <c r="I124" s="322"/>
      <c r="J124" s="321"/>
      <c r="K124" s="321"/>
      <c r="L124" s="321"/>
      <c r="M124" s="323"/>
      <c r="N124" s="331"/>
      <c r="O124" s="332"/>
      <c r="P124" s="326">
        <f t="shared" si="1"/>
        <v>0</v>
      </c>
      <c r="Q124" s="321"/>
      <c r="R124" s="321"/>
      <c r="S124" s="32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ht="30.75" customHeight="1">
      <c r="A125" s="1"/>
      <c r="B125" s="329"/>
      <c r="C125" s="321"/>
      <c r="D125" s="321"/>
      <c r="E125" s="321"/>
      <c r="F125" s="321"/>
      <c r="G125" s="321"/>
      <c r="H125" s="330"/>
      <c r="I125" s="322"/>
      <c r="J125" s="321"/>
      <c r="K125" s="321"/>
      <c r="L125" s="321"/>
      <c r="M125" s="323"/>
      <c r="N125" s="331"/>
      <c r="O125" s="332"/>
      <c r="P125" s="326">
        <f t="shared" si="1"/>
        <v>0</v>
      </c>
      <c r="Q125" s="321"/>
      <c r="R125" s="321"/>
      <c r="S125" s="323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ht="30.75" customHeight="1">
      <c r="A126" s="1"/>
      <c r="B126" s="329"/>
      <c r="C126" s="321"/>
      <c r="D126" s="321"/>
      <c r="E126" s="321"/>
      <c r="F126" s="321"/>
      <c r="G126" s="321"/>
      <c r="H126" s="330"/>
      <c r="I126" s="322"/>
      <c r="J126" s="321"/>
      <c r="K126" s="321"/>
      <c r="L126" s="321"/>
      <c r="M126" s="323"/>
      <c r="N126" s="331"/>
      <c r="O126" s="332"/>
      <c r="P126" s="326">
        <f t="shared" si="1"/>
        <v>0</v>
      </c>
      <c r="Q126" s="321"/>
      <c r="R126" s="321"/>
      <c r="S126" s="323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ht="30.75" customHeight="1">
      <c r="A127" s="1"/>
      <c r="B127" s="329"/>
      <c r="C127" s="321"/>
      <c r="D127" s="321"/>
      <c r="E127" s="321"/>
      <c r="F127" s="321"/>
      <c r="G127" s="321"/>
      <c r="H127" s="330"/>
      <c r="I127" s="322"/>
      <c r="J127" s="321"/>
      <c r="K127" s="321"/>
      <c r="L127" s="321"/>
      <c r="M127" s="323"/>
      <c r="N127" s="331"/>
      <c r="O127" s="332"/>
      <c r="P127" s="326">
        <f t="shared" si="1"/>
        <v>0</v>
      </c>
      <c r="Q127" s="321"/>
      <c r="R127" s="321"/>
      <c r="S127" s="323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ht="30.75" customHeight="1">
      <c r="A128" s="1"/>
      <c r="B128" s="329"/>
      <c r="C128" s="321"/>
      <c r="D128" s="321"/>
      <c r="E128" s="321"/>
      <c r="F128" s="321"/>
      <c r="G128" s="321"/>
      <c r="H128" s="330"/>
      <c r="I128" s="322"/>
      <c r="J128" s="321"/>
      <c r="K128" s="321"/>
      <c r="L128" s="321"/>
      <c r="M128" s="323"/>
      <c r="N128" s="331"/>
      <c r="O128" s="332"/>
      <c r="P128" s="326">
        <f t="shared" si="1"/>
        <v>0</v>
      </c>
      <c r="Q128" s="321"/>
      <c r="R128" s="321"/>
      <c r="S128" s="32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ht="30.75" customHeight="1">
      <c r="A129" s="1"/>
      <c r="B129" s="329"/>
      <c r="C129" s="321"/>
      <c r="D129" s="321"/>
      <c r="E129" s="321"/>
      <c r="F129" s="321"/>
      <c r="G129" s="321"/>
      <c r="H129" s="330"/>
      <c r="I129" s="322"/>
      <c r="J129" s="321"/>
      <c r="K129" s="321"/>
      <c r="L129" s="321"/>
      <c r="M129" s="323"/>
      <c r="N129" s="331"/>
      <c r="O129" s="332"/>
      <c r="P129" s="326">
        <f t="shared" si="1"/>
        <v>0</v>
      </c>
      <c r="Q129" s="321"/>
      <c r="R129" s="321"/>
      <c r="S129" s="323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ht="30.75" customHeight="1">
      <c r="A130" s="1"/>
      <c r="B130" s="329"/>
      <c r="C130" s="321"/>
      <c r="D130" s="321"/>
      <c r="E130" s="321"/>
      <c r="F130" s="321"/>
      <c r="G130" s="321"/>
      <c r="H130" s="330"/>
      <c r="I130" s="322"/>
      <c r="J130" s="321"/>
      <c r="K130" s="321"/>
      <c r="L130" s="321"/>
      <c r="M130" s="323"/>
      <c r="N130" s="331"/>
      <c r="O130" s="332"/>
      <c r="P130" s="326">
        <f t="shared" si="1"/>
        <v>0</v>
      </c>
      <c r="Q130" s="321"/>
      <c r="R130" s="321"/>
      <c r="S130" s="323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ht="30.75" customHeight="1">
      <c r="A131" s="1"/>
      <c r="B131" s="329"/>
      <c r="C131" s="321"/>
      <c r="D131" s="321"/>
      <c r="E131" s="321"/>
      <c r="F131" s="321"/>
      <c r="G131" s="321"/>
      <c r="H131" s="330"/>
      <c r="I131" s="322"/>
      <c r="J131" s="321"/>
      <c r="K131" s="321"/>
      <c r="L131" s="321"/>
      <c r="M131" s="323"/>
      <c r="N131" s="331"/>
      <c r="O131" s="332"/>
      <c r="P131" s="326">
        <f t="shared" si="1"/>
        <v>0</v>
      </c>
      <c r="Q131" s="321"/>
      <c r="R131" s="321"/>
      <c r="S131" s="323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ht="30.75" customHeight="1">
      <c r="A132" s="1"/>
      <c r="B132" s="329"/>
      <c r="C132" s="321"/>
      <c r="D132" s="321"/>
      <c r="E132" s="321"/>
      <c r="F132" s="321"/>
      <c r="G132" s="321"/>
      <c r="H132" s="330"/>
      <c r="I132" s="322"/>
      <c r="J132" s="321"/>
      <c r="K132" s="321"/>
      <c r="L132" s="321"/>
      <c r="M132" s="323"/>
      <c r="N132" s="331"/>
      <c r="O132" s="332"/>
      <c r="P132" s="326">
        <f t="shared" si="1"/>
        <v>0</v>
      </c>
      <c r="Q132" s="321"/>
      <c r="R132" s="321"/>
      <c r="S132" s="323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ht="30.75" customHeight="1">
      <c r="A133" s="1"/>
      <c r="B133" s="329"/>
      <c r="C133" s="321"/>
      <c r="D133" s="321"/>
      <c r="E133" s="321"/>
      <c r="F133" s="321"/>
      <c r="G133" s="321"/>
      <c r="H133" s="330"/>
      <c r="I133" s="322"/>
      <c r="J133" s="321"/>
      <c r="K133" s="321"/>
      <c r="L133" s="321"/>
      <c r="M133" s="323"/>
      <c r="N133" s="331"/>
      <c r="O133" s="332"/>
      <c r="P133" s="326">
        <f t="shared" si="1"/>
        <v>0</v>
      </c>
      <c r="Q133" s="321"/>
      <c r="R133" s="321"/>
      <c r="S133" s="323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ht="30.75" customHeight="1">
      <c r="A134" s="1"/>
      <c r="B134" s="329"/>
      <c r="C134" s="321"/>
      <c r="D134" s="321"/>
      <c r="E134" s="321"/>
      <c r="F134" s="321"/>
      <c r="G134" s="321"/>
      <c r="H134" s="330"/>
      <c r="I134" s="322"/>
      <c r="J134" s="321"/>
      <c r="K134" s="321"/>
      <c r="L134" s="321"/>
      <c r="M134" s="323"/>
      <c r="N134" s="331"/>
      <c r="O134" s="332"/>
      <c r="P134" s="326">
        <f t="shared" si="1"/>
        <v>0</v>
      </c>
      <c r="Q134" s="321"/>
      <c r="R134" s="321"/>
      <c r="S134" s="32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ht="30.75" customHeight="1">
      <c r="A135" s="1"/>
      <c r="B135" s="329"/>
      <c r="C135" s="321"/>
      <c r="D135" s="321"/>
      <c r="E135" s="321"/>
      <c r="F135" s="321"/>
      <c r="G135" s="321"/>
      <c r="H135" s="330"/>
      <c r="I135" s="322"/>
      <c r="J135" s="321"/>
      <c r="K135" s="321"/>
      <c r="L135" s="321"/>
      <c r="M135" s="323"/>
      <c r="N135" s="331"/>
      <c r="O135" s="332"/>
      <c r="P135" s="326">
        <f t="shared" si="1"/>
        <v>0</v>
      </c>
      <c r="Q135" s="321"/>
      <c r="R135" s="321"/>
      <c r="S135" s="323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ht="30.75" customHeight="1">
      <c r="A136" s="1"/>
      <c r="B136" s="329"/>
      <c r="C136" s="321"/>
      <c r="D136" s="321"/>
      <c r="E136" s="321"/>
      <c r="F136" s="321"/>
      <c r="G136" s="321"/>
      <c r="H136" s="330"/>
      <c r="I136" s="322"/>
      <c r="J136" s="321"/>
      <c r="K136" s="321"/>
      <c r="L136" s="321"/>
      <c r="M136" s="323"/>
      <c r="N136" s="331"/>
      <c r="O136" s="332"/>
      <c r="P136" s="326">
        <f t="shared" si="1"/>
        <v>0</v>
      </c>
      <c r="Q136" s="321"/>
      <c r="R136" s="321"/>
      <c r="S136" s="323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ht="30.75" customHeight="1">
      <c r="A137" s="1"/>
      <c r="B137" s="329"/>
      <c r="C137" s="321"/>
      <c r="D137" s="321"/>
      <c r="E137" s="321"/>
      <c r="F137" s="321"/>
      <c r="G137" s="321"/>
      <c r="H137" s="330"/>
      <c r="I137" s="322"/>
      <c r="J137" s="321"/>
      <c r="K137" s="321"/>
      <c r="L137" s="321"/>
      <c r="M137" s="323"/>
      <c r="N137" s="331"/>
      <c r="O137" s="332"/>
      <c r="P137" s="326">
        <f t="shared" si="1"/>
        <v>0</v>
      </c>
      <c r="Q137" s="321"/>
      <c r="R137" s="321"/>
      <c r="S137" s="323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ht="30.75" customHeight="1">
      <c r="A138" s="1"/>
      <c r="B138" s="329"/>
      <c r="C138" s="321"/>
      <c r="D138" s="321"/>
      <c r="E138" s="321"/>
      <c r="F138" s="321"/>
      <c r="G138" s="321"/>
      <c r="H138" s="330"/>
      <c r="I138" s="322"/>
      <c r="J138" s="321"/>
      <c r="K138" s="321"/>
      <c r="L138" s="321"/>
      <c r="M138" s="323"/>
      <c r="N138" s="331"/>
      <c r="O138" s="332"/>
      <c r="P138" s="326">
        <f t="shared" si="1"/>
        <v>0</v>
      </c>
      <c r="Q138" s="321"/>
      <c r="R138" s="321"/>
      <c r="S138" s="323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ht="30.75" customHeight="1">
      <c r="A139" s="1"/>
      <c r="B139" s="329"/>
      <c r="C139" s="321"/>
      <c r="D139" s="321"/>
      <c r="E139" s="321"/>
      <c r="F139" s="321"/>
      <c r="G139" s="321"/>
      <c r="H139" s="330"/>
      <c r="I139" s="322"/>
      <c r="J139" s="321"/>
      <c r="K139" s="321"/>
      <c r="L139" s="321"/>
      <c r="M139" s="323"/>
      <c r="N139" s="331"/>
      <c r="O139" s="332"/>
      <c r="P139" s="326">
        <f t="shared" si="1"/>
        <v>0</v>
      </c>
      <c r="Q139" s="321"/>
      <c r="R139" s="321"/>
      <c r="S139" s="323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ht="30.75" customHeight="1">
      <c r="A140" s="1"/>
      <c r="B140" s="329"/>
      <c r="C140" s="321"/>
      <c r="D140" s="321"/>
      <c r="E140" s="321"/>
      <c r="F140" s="321"/>
      <c r="G140" s="321"/>
      <c r="H140" s="330"/>
      <c r="I140" s="322"/>
      <c r="J140" s="321"/>
      <c r="K140" s="321"/>
      <c r="L140" s="321"/>
      <c r="M140" s="323"/>
      <c r="N140" s="331"/>
      <c r="O140" s="332"/>
      <c r="P140" s="326">
        <f t="shared" si="1"/>
        <v>0</v>
      </c>
      <c r="Q140" s="321"/>
      <c r="R140" s="321"/>
      <c r="S140" s="32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ht="30.75" customHeight="1">
      <c r="A141" s="1"/>
      <c r="B141" s="329"/>
      <c r="C141" s="321"/>
      <c r="D141" s="321"/>
      <c r="E141" s="321"/>
      <c r="F141" s="321"/>
      <c r="G141" s="321"/>
      <c r="H141" s="330"/>
      <c r="I141" s="322"/>
      <c r="J141" s="321"/>
      <c r="K141" s="321"/>
      <c r="L141" s="321"/>
      <c r="M141" s="323"/>
      <c r="N141" s="331"/>
      <c r="O141" s="332"/>
      <c r="P141" s="326">
        <f t="shared" si="1"/>
        <v>0</v>
      </c>
      <c r="Q141" s="321"/>
      <c r="R141" s="321"/>
      <c r="S141" s="323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ht="30.75" customHeight="1">
      <c r="A142" s="1"/>
      <c r="B142" s="329"/>
      <c r="C142" s="321"/>
      <c r="D142" s="321"/>
      <c r="E142" s="321"/>
      <c r="F142" s="321"/>
      <c r="G142" s="321"/>
      <c r="H142" s="330"/>
      <c r="I142" s="322"/>
      <c r="J142" s="321"/>
      <c r="K142" s="321"/>
      <c r="L142" s="321"/>
      <c r="M142" s="323"/>
      <c r="N142" s="331"/>
      <c r="O142" s="332"/>
      <c r="P142" s="326">
        <f t="shared" si="1"/>
        <v>0</v>
      </c>
      <c r="Q142" s="321"/>
      <c r="R142" s="321"/>
      <c r="S142" s="323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ht="30.75" customHeight="1">
      <c r="A143" s="1"/>
      <c r="B143" s="329"/>
      <c r="C143" s="321"/>
      <c r="D143" s="321"/>
      <c r="E143" s="321"/>
      <c r="F143" s="321"/>
      <c r="G143" s="321"/>
      <c r="H143" s="330"/>
      <c r="I143" s="322"/>
      <c r="J143" s="321"/>
      <c r="K143" s="321"/>
      <c r="L143" s="321"/>
      <c r="M143" s="323"/>
      <c r="N143" s="331"/>
      <c r="O143" s="332"/>
      <c r="P143" s="326">
        <f t="shared" si="1"/>
        <v>0</v>
      </c>
      <c r="Q143" s="321"/>
      <c r="R143" s="321"/>
      <c r="S143" s="323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ht="30.75" customHeight="1">
      <c r="A144" s="1"/>
      <c r="B144" s="329"/>
      <c r="C144" s="321"/>
      <c r="D144" s="321"/>
      <c r="E144" s="321"/>
      <c r="F144" s="321"/>
      <c r="G144" s="321"/>
      <c r="H144" s="330"/>
      <c r="I144" s="322"/>
      <c r="J144" s="321"/>
      <c r="K144" s="321"/>
      <c r="L144" s="321"/>
      <c r="M144" s="323"/>
      <c r="N144" s="331"/>
      <c r="O144" s="332"/>
      <c r="P144" s="326">
        <f t="shared" si="1"/>
        <v>0</v>
      </c>
      <c r="Q144" s="321"/>
      <c r="R144" s="321"/>
      <c r="S144" s="32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ht="30.75" customHeight="1">
      <c r="A145" s="1"/>
      <c r="B145" s="329"/>
      <c r="C145" s="321"/>
      <c r="D145" s="321"/>
      <c r="E145" s="321"/>
      <c r="F145" s="321"/>
      <c r="G145" s="321"/>
      <c r="H145" s="330"/>
      <c r="I145" s="322"/>
      <c r="J145" s="321"/>
      <c r="K145" s="321"/>
      <c r="L145" s="321"/>
      <c r="M145" s="323"/>
      <c r="N145" s="331"/>
      <c r="O145" s="332"/>
      <c r="P145" s="326">
        <f t="shared" si="1"/>
        <v>0</v>
      </c>
      <c r="Q145" s="321"/>
      <c r="R145" s="321"/>
      <c r="S145" s="323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ht="30.75" customHeight="1">
      <c r="A146" s="1"/>
      <c r="B146" s="329"/>
      <c r="C146" s="321"/>
      <c r="D146" s="321"/>
      <c r="E146" s="321"/>
      <c r="F146" s="321"/>
      <c r="G146" s="321"/>
      <c r="H146" s="330"/>
      <c r="I146" s="322"/>
      <c r="J146" s="321"/>
      <c r="K146" s="321"/>
      <c r="L146" s="321"/>
      <c r="M146" s="323"/>
      <c r="N146" s="331"/>
      <c r="O146" s="332"/>
      <c r="P146" s="326">
        <f t="shared" si="1"/>
        <v>0</v>
      </c>
      <c r="Q146" s="321"/>
      <c r="R146" s="321"/>
      <c r="S146" s="323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ht="30.75" customHeight="1">
      <c r="A147" s="1"/>
      <c r="B147" s="329"/>
      <c r="C147" s="321"/>
      <c r="D147" s="321"/>
      <c r="E147" s="321"/>
      <c r="F147" s="321"/>
      <c r="G147" s="321"/>
      <c r="H147" s="330"/>
      <c r="I147" s="322"/>
      <c r="J147" s="321"/>
      <c r="K147" s="321"/>
      <c r="L147" s="321"/>
      <c r="M147" s="323"/>
      <c r="N147" s="331"/>
      <c r="O147" s="332"/>
      <c r="P147" s="326">
        <f t="shared" si="1"/>
        <v>0</v>
      </c>
      <c r="Q147" s="321"/>
      <c r="R147" s="321"/>
      <c r="S147" s="323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ht="30.75" customHeight="1">
      <c r="A148" s="1"/>
      <c r="B148" s="333"/>
      <c r="C148" s="226"/>
      <c r="D148" s="226"/>
      <c r="E148" s="226"/>
      <c r="F148" s="226"/>
      <c r="G148" s="226"/>
      <c r="H148" s="334"/>
      <c r="I148" s="335"/>
      <c r="J148" s="226"/>
      <c r="K148" s="226"/>
      <c r="L148" s="226"/>
      <c r="M148" s="336"/>
      <c r="N148" s="337"/>
      <c r="O148" s="338"/>
      <c r="P148" s="339">
        <f t="shared" si="1"/>
        <v>0</v>
      </c>
      <c r="Q148" s="226"/>
      <c r="R148" s="226"/>
      <c r="S148" s="336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ht="11.25" customHeight="1">
      <c r="A149" s="1"/>
      <c r="B149" s="1"/>
      <c r="C149" s="1"/>
      <c r="D149" s="1"/>
      <c r="E149" s="1"/>
      <c r="F149" s="1"/>
      <c r="G149" s="1"/>
      <c r="H149" s="23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ht="11.25" customHeight="1">
      <c r="A150" s="1"/>
      <c r="B150" s="1"/>
      <c r="C150" s="1"/>
      <c r="D150" s="1"/>
      <c r="E150" s="1"/>
      <c r="F150" s="1"/>
      <c r="G150" s="1"/>
      <c r="H150" s="23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ht="11.25" customHeight="1">
      <c r="A151" s="1"/>
      <c r="B151" s="1"/>
      <c r="C151" s="1"/>
      <c r="D151" s="1"/>
      <c r="E151" s="1"/>
      <c r="F151" s="1"/>
      <c r="G151" s="1"/>
      <c r="H151" s="23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ht="11.25" customHeight="1">
      <c r="A152" s="1"/>
      <c r="B152" s="1"/>
      <c r="C152" s="1"/>
      <c r="D152" s="1"/>
      <c r="E152" s="1"/>
      <c r="F152" s="1"/>
      <c r="G152" s="1"/>
      <c r="H152" s="23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ht="11.25" customHeight="1">
      <c r="A153" s="1"/>
      <c r="B153" s="1"/>
      <c r="C153" s="1"/>
      <c r="D153" s="1"/>
      <c r="E153" s="1"/>
      <c r="F153" s="1"/>
      <c r="G153" s="1"/>
      <c r="H153" s="23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ht="11.25" customHeight="1">
      <c r="A154" s="1"/>
      <c r="B154" s="1"/>
      <c r="C154" s="1"/>
      <c r="D154" s="1"/>
      <c r="E154" s="1"/>
      <c r="F154" s="1"/>
      <c r="G154" s="1"/>
      <c r="H154" s="23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ht="11.25" customHeight="1">
      <c r="A155" s="1"/>
      <c r="B155" s="1"/>
      <c r="C155" s="1"/>
      <c r="D155" s="1"/>
      <c r="E155" s="1"/>
      <c r="F155" s="1"/>
      <c r="G155" s="1"/>
      <c r="H155" s="23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ht="15.0" customHeight="1">
      <c r="A156" s="1"/>
      <c r="B156" s="1"/>
      <c r="C156" s="1"/>
      <c r="D156" s="1"/>
      <c r="E156" s="1"/>
      <c r="F156" s="1"/>
      <c r="G156" s="1"/>
      <c r="H156" s="23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ht="15.0" customHeight="1">
      <c r="A157" s="1"/>
      <c r="B157" s="1"/>
      <c r="C157" s="1"/>
      <c r="D157" s="1"/>
      <c r="E157" s="1"/>
      <c r="F157" s="1"/>
      <c r="G157" s="1"/>
      <c r="H157" s="23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ht="11.25" customHeight="1">
      <c r="A158" s="1"/>
      <c r="B158" s="1"/>
      <c r="C158" s="1"/>
      <c r="D158" s="1"/>
      <c r="E158" s="1"/>
      <c r="F158" s="1"/>
      <c r="G158" s="1"/>
      <c r="H158" s="23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ht="30.0" customHeight="1">
      <c r="A159" s="1"/>
      <c r="B159" s="1"/>
      <c r="C159" s="1"/>
      <c r="D159" s="1"/>
      <c r="E159" s="340" t="s">
        <v>280</v>
      </c>
      <c r="F159" s="340" t="s">
        <v>316</v>
      </c>
      <c r="G159" s="340"/>
      <c r="H159" s="341" t="s">
        <v>317</v>
      </c>
      <c r="I159" s="341"/>
      <c r="J159" s="1"/>
      <c r="K159" s="342" t="s">
        <v>286</v>
      </c>
      <c r="L159" s="342" t="s">
        <v>287</v>
      </c>
      <c r="M159" s="343" t="s">
        <v>288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ht="11.25" customHeight="1">
      <c r="A160" s="1"/>
      <c r="B160" s="1"/>
      <c r="C160" s="1"/>
      <c r="D160" s="1"/>
      <c r="E160" s="344" t="s">
        <v>297</v>
      </c>
      <c r="F160" s="345" t="s">
        <v>318</v>
      </c>
      <c r="G160" s="345"/>
      <c r="H160" s="230" t="s">
        <v>319</v>
      </c>
      <c r="I160" s="1"/>
      <c r="J160" s="1"/>
      <c r="K160" s="1" t="s">
        <v>320</v>
      </c>
      <c r="L160" s="1" t="s">
        <v>321</v>
      </c>
      <c r="M160" s="23" t="s">
        <v>322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ht="11.25" customHeight="1">
      <c r="A161" s="1"/>
      <c r="B161" s="1"/>
      <c r="C161" s="1"/>
      <c r="D161" s="1"/>
      <c r="E161" s="344" t="s">
        <v>323</v>
      </c>
      <c r="F161" s="345" t="s">
        <v>324</v>
      </c>
      <c r="G161" s="345"/>
      <c r="H161" s="230" t="s">
        <v>325</v>
      </c>
      <c r="I161" s="1"/>
      <c r="J161" s="1"/>
      <c r="K161" s="1" t="s">
        <v>326</v>
      </c>
      <c r="L161" s="1" t="s">
        <v>326</v>
      </c>
      <c r="M161" s="23" t="s">
        <v>327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ht="11.25" customHeight="1">
      <c r="A162" s="1"/>
      <c r="B162" s="1"/>
      <c r="C162" s="1"/>
      <c r="D162" s="1"/>
      <c r="E162" s="344"/>
      <c r="F162" s="345" t="s">
        <v>328</v>
      </c>
      <c r="G162" s="345"/>
      <c r="H162" s="230" t="s">
        <v>329</v>
      </c>
      <c r="I162" s="1"/>
      <c r="J162" s="1"/>
      <c r="K162" s="1" t="s">
        <v>330</v>
      </c>
      <c r="L162" s="1" t="s">
        <v>331</v>
      </c>
      <c r="M162" s="23" t="s">
        <v>332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ht="11.25" customHeight="1">
      <c r="A163" s="1"/>
      <c r="B163" s="1"/>
      <c r="C163" s="1"/>
      <c r="D163" s="1"/>
      <c r="E163" s="1"/>
      <c r="F163" s="345" t="s">
        <v>333</v>
      </c>
      <c r="G163" s="345"/>
      <c r="H163" s="230" t="s">
        <v>334</v>
      </c>
      <c r="I163" s="1"/>
      <c r="J163" s="1"/>
      <c r="K163" s="1" t="s">
        <v>335</v>
      </c>
      <c r="L163" s="1" t="s">
        <v>336</v>
      </c>
      <c r="M163" s="23" t="s">
        <v>337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ht="11.25" customHeight="1">
      <c r="A164" s="1"/>
      <c r="B164" s="1"/>
      <c r="C164" s="1"/>
      <c r="D164" s="1"/>
      <c r="E164" s="1"/>
      <c r="F164" s="345" t="s">
        <v>338</v>
      </c>
      <c r="G164" s="345"/>
      <c r="H164" s="230" t="s">
        <v>339</v>
      </c>
      <c r="I164" s="1"/>
      <c r="J164" s="1"/>
      <c r="K164" s="1" t="s">
        <v>340</v>
      </c>
      <c r="L164" s="1" t="s">
        <v>341</v>
      </c>
      <c r="M164" s="23" t="s">
        <v>342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ht="11.25" customHeight="1">
      <c r="A165" s="1"/>
      <c r="B165" s="1"/>
      <c r="C165" s="1"/>
      <c r="D165" s="1"/>
      <c r="E165" s="1"/>
      <c r="F165" s="345" t="s">
        <v>343</v>
      </c>
      <c r="G165" s="345"/>
      <c r="H165" s="230" t="s">
        <v>344</v>
      </c>
      <c r="I165" s="1"/>
      <c r="J165" s="1"/>
      <c r="K165" s="1" t="s">
        <v>345</v>
      </c>
      <c r="L165" s="1" t="s">
        <v>346</v>
      </c>
      <c r="M165" s="23" t="s">
        <v>347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ht="11.25" customHeight="1">
      <c r="A166" s="1"/>
      <c r="B166" s="1"/>
      <c r="C166" s="1"/>
      <c r="D166" s="1"/>
      <c r="E166" s="1"/>
      <c r="F166" s="345" t="s">
        <v>348</v>
      </c>
      <c r="G166" s="345"/>
      <c r="H166" s="230" t="s">
        <v>349</v>
      </c>
      <c r="I166" s="1"/>
      <c r="J166" s="1"/>
      <c r="K166" s="1" t="s">
        <v>350</v>
      </c>
      <c r="L166" s="1" t="s">
        <v>351</v>
      </c>
      <c r="M166" s="23" t="s">
        <v>352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ht="11.25" customHeight="1">
      <c r="A167" s="1"/>
      <c r="B167" s="1"/>
      <c r="C167" s="1"/>
      <c r="D167" s="1"/>
      <c r="E167" s="1"/>
      <c r="F167" s="345" t="s">
        <v>353</v>
      </c>
      <c r="G167" s="345"/>
      <c r="H167" s="230" t="s">
        <v>354</v>
      </c>
      <c r="I167" s="1"/>
      <c r="J167" s="1"/>
      <c r="K167" s="1" t="s">
        <v>355</v>
      </c>
      <c r="L167" s="1" t="s">
        <v>356</v>
      </c>
      <c r="M167" s="23" t="s">
        <v>357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ht="11.25" customHeight="1">
      <c r="A168" s="1"/>
      <c r="B168" s="1"/>
      <c r="C168" s="1"/>
      <c r="D168" s="1"/>
      <c r="E168" s="1"/>
      <c r="F168" s="345" t="s">
        <v>298</v>
      </c>
      <c r="G168" s="345"/>
      <c r="H168" s="230" t="s">
        <v>299</v>
      </c>
      <c r="I168" s="1"/>
      <c r="J168" s="1"/>
      <c r="K168" s="1" t="s">
        <v>358</v>
      </c>
      <c r="L168" s="1" t="s">
        <v>359</v>
      </c>
      <c r="M168" s="23" t="s">
        <v>360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ht="11.25" customHeight="1">
      <c r="A169" s="1"/>
      <c r="B169" s="1"/>
      <c r="C169" s="1"/>
      <c r="D169" s="1"/>
      <c r="E169" s="1"/>
      <c r="F169" s="345" t="s">
        <v>361</v>
      </c>
      <c r="G169" s="345"/>
      <c r="H169" s="230" t="s">
        <v>362</v>
      </c>
      <c r="I169" s="1"/>
      <c r="J169" s="1"/>
      <c r="K169" s="1" t="s">
        <v>363</v>
      </c>
      <c r="L169" s="1" t="s">
        <v>364</v>
      </c>
      <c r="M169" s="23" t="s">
        <v>365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ht="11.25" customHeight="1">
      <c r="A170" s="1"/>
      <c r="B170" s="1"/>
      <c r="C170" s="1"/>
      <c r="D170" s="1"/>
      <c r="E170" s="1"/>
      <c r="F170" s="345" t="s">
        <v>366</v>
      </c>
      <c r="G170" s="345"/>
      <c r="H170" s="230" t="s">
        <v>367</v>
      </c>
      <c r="I170" s="1"/>
      <c r="J170" s="1"/>
      <c r="K170" s="1" t="s">
        <v>368</v>
      </c>
      <c r="L170" s="1" t="s">
        <v>369</v>
      </c>
      <c r="M170" s="23" t="s">
        <v>326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ht="11.25" customHeight="1">
      <c r="A171" s="1"/>
      <c r="B171" s="1"/>
      <c r="C171" s="1"/>
      <c r="D171" s="1"/>
      <c r="E171" s="1"/>
      <c r="F171" s="345" t="s">
        <v>370</v>
      </c>
      <c r="G171" s="345"/>
      <c r="H171" s="230" t="s">
        <v>371</v>
      </c>
      <c r="I171" s="1"/>
      <c r="J171" s="1"/>
      <c r="K171" s="1" t="s">
        <v>372</v>
      </c>
      <c r="L171" s="1" t="s">
        <v>373</v>
      </c>
      <c r="M171" s="23" t="s">
        <v>374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ht="11.25" customHeight="1">
      <c r="A172" s="1"/>
      <c r="B172" s="1"/>
      <c r="C172" s="1"/>
      <c r="D172" s="1"/>
      <c r="E172" s="1"/>
      <c r="F172" s="345" t="s">
        <v>375</v>
      </c>
      <c r="G172" s="345"/>
      <c r="H172" s="230" t="s">
        <v>376</v>
      </c>
      <c r="I172" s="1"/>
      <c r="J172" s="1"/>
      <c r="K172" s="1" t="s">
        <v>377</v>
      </c>
      <c r="L172" s="1" t="s">
        <v>378</v>
      </c>
      <c r="M172" s="23" t="s">
        <v>331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ht="11.25" customHeight="1">
      <c r="A173" s="1"/>
      <c r="B173" s="1"/>
      <c r="C173" s="1"/>
      <c r="D173" s="1"/>
      <c r="E173" s="1"/>
      <c r="F173" s="345" t="s">
        <v>379</v>
      </c>
      <c r="G173" s="345"/>
      <c r="H173" s="230" t="s">
        <v>380</v>
      </c>
      <c r="I173" s="1"/>
      <c r="J173" s="1"/>
      <c r="K173" s="1" t="s">
        <v>381</v>
      </c>
      <c r="L173" s="1" t="s">
        <v>382</v>
      </c>
      <c r="M173" s="23" t="s">
        <v>336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ht="11.25" customHeight="1">
      <c r="A174" s="1"/>
      <c r="B174" s="1"/>
      <c r="C174" s="1"/>
      <c r="D174" s="1"/>
      <c r="E174" s="1"/>
      <c r="F174" s="345" t="s">
        <v>383</v>
      </c>
      <c r="G174" s="345"/>
      <c r="H174" s="230" t="s">
        <v>384</v>
      </c>
      <c r="I174" s="1"/>
      <c r="J174" s="1"/>
      <c r="K174" s="1" t="s">
        <v>302</v>
      </c>
      <c r="L174" s="1" t="s">
        <v>385</v>
      </c>
      <c r="M174" s="23" t="s">
        <v>386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ht="11.25" customHeight="1">
      <c r="A175" s="1"/>
      <c r="B175" s="1"/>
      <c r="C175" s="1"/>
      <c r="D175" s="1"/>
      <c r="E175" s="1"/>
      <c r="F175" s="345" t="s">
        <v>387</v>
      </c>
      <c r="G175" s="345"/>
      <c r="H175" s="230" t="s">
        <v>388</v>
      </c>
      <c r="I175" s="1"/>
      <c r="J175" s="1"/>
      <c r="K175" s="1" t="s">
        <v>389</v>
      </c>
      <c r="L175" s="1" t="s">
        <v>390</v>
      </c>
      <c r="M175" s="23" t="s">
        <v>391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ht="11.25" customHeight="1">
      <c r="A176" s="1"/>
      <c r="B176" s="1"/>
      <c r="C176" s="1"/>
      <c r="D176" s="1"/>
      <c r="E176" s="1"/>
      <c r="F176" s="345" t="s">
        <v>392</v>
      </c>
      <c r="G176" s="345"/>
      <c r="H176" s="230" t="s">
        <v>393</v>
      </c>
      <c r="I176" s="1"/>
      <c r="J176" s="1"/>
      <c r="K176" s="1"/>
      <c r="L176" s="1" t="s">
        <v>394</v>
      </c>
      <c r="M176" s="23" t="s">
        <v>395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ht="11.25" customHeight="1">
      <c r="A177" s="1"/>
      <c r="B177" s="1"/>
      <c r="C177" s="1"/>
      <c r="D177" s="1"/>
      <c r="E177" s="1"/>
      <c r="F177" s="345" t="s">
        <v>307</v>
      </c>
      <c r="G177" s="345"/>
      <c r="H177" s="230" t="s">
        <v>396</v>
      </c>
      <c r="I177" s="1"/>
      <c r="J177" s="1"/>
      <c r="K177" s="1"/>
      <c r="L177" s="1" t="s">
        <v>397</v>
      </c>
      <c r="M177" s="23" t="s">
        <v>398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ht="11.25" customHeight="1">
      <c r="A178" s="1"/>
      <c r="B178" s="1"/>
      <c r="C178" s="1"/>
      <c r="D178" s="1"/>
      <c r="E178" s="1"/>
      <c r="F178" s="345" t="s">
        <v>399</v>
      </c>
      <c r="G178" s="345"/>
      <c r="H178" s="230" t="s">
        <v>400</v>
      </c>
      <c r="I178" s="1"/>
      <c r="J178" s="1"/>
      <c r="K178" s="1"/>
      <c r="L178" s="1" t="s">
        <v>401</v>
      </c>
      <c r="M178" s="23" t="s">
        <v>402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ht="11.25" customHeight="1">
      <c r="A179" s="1"/>
      <c r="B179" s="1"/>
      <c r="C179" s="1"/>
      <c r="D179" s="1"/>
      <c r="E179" s="1"/>
      <c r="F179" s="345" t="s">
        <v>403</v>
      </c>
      <c r="G179" s="345"/>
      <c r="H179" s="230" t="s">
        <v>404</v>
      </c>
      <c r="I179" s="1"/>
      <c r="J179" s="1"/>
      <c r="K179" s="1"/>
      <c r="L179" s="1" t="s">
        <v>405</v>
      </c>
      <c r="M179" s="23" t="s">
        <v>406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ht="11.25" customHeight="1">
      <c r="A180" s="1"/>
      <c r="B180" s="1"/>
      <c r="C180" s="1"/>
      <c r="D180" s="1"/>
      <c r="E180" s="1"/>
      <c r="F180" s="345" t="s">
        <v>407</v>
      </c>
      <c r="G180" s="345"/>
      <c r="H180" s="230" t="s">
        <v>408</v>
      </c>
      <c r="I180" s="1"/>
      <c r="J180" s="1"/>
      <c r="K180" s="1"/>
      <c r="L180" s="1" t="s">
        <v>409</v>
      </c>
      <c r="M180" s="23" t="s">
        <v>410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ht="11.25" customHeight="1">
      <c r="A181" s="1"/>
      <c r="B181" s="1"/>
      <c r="C181" s="1"/>
      <c r="D181" s="1"/>
      <c r="E181" s="1"/>
      <c r="F181" s="345" t="s">
        <v>411</v>
      </c>
      <c r="G181" s="345"/>
      <c r="H181" s="230" t="s">
        <v>412</v>
      </c>
      <c r="I181" s="1"/>
      <c r="J181" s="1"/>
      <c r="K181" s="1"/>
      <c r="L181" s="1" t="s">
        <v>413</v>
      </c>
      <c r="M181" s="23" t="s">
        <v>414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ht="11.25" customHeight="1">
      <c r="A182" s="1"/>
      <c r="B182" s="1"/>
      <c r="C182" s="1"/>
      <c r="D182" s="1"/>
      <c r="E182" s="1"/>
      <c r="F182" s="345" t="s">
        <v>415</v>
      </c>
      <c r="G182" s="345"/>
      <c r="H182" s="230" t="s">
        <v>416</v>
      </c>
      <c r="I182" s="1"/>
      <c r="J182" s="1"/>
      <c r="K182" s="1"/>
      <c r="L182" s="1" t="s">
        <v>417</v>
      </c>
      <c r="M182" s="23" t="s">
        <v>418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ht="11.25" customHeight="1">
      <c r="A183" s="1"/>
      <c r="B183" s="1"/>
      <c r="C183" s="1"/>
      <c r="D183" s="1"/>
      <c r="E183" s="1"/>
      <c r="F183" s="345" t="s">
        <v>419</v>
      </c>
      <c r="G183" s="345"/>
      <c r="H183" s="230" t="s">
        <v>420</v>
      </c>
      <c r="I183" s="1"/>
      <c r="J183" s="1"/>
      <c r="K183" s="1"/>
      <c r="L183" s="1" t="s">
        <v>421</v>
      </c>
      <c r="M183" s="23" t="s">
        <v>422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ht="11.25" customHeight="1">
      <c r="A184" s="1"/>
      <c r="B184" s="1"/>
      <c r="C184" s="1"/>
      <c r="D184" s="1"/>
      <c r="E184" s="1"/>
      <c r="F184" s="345" t="s">
        <v>423</v>
      </c>
      <c r="G184" s="345"/>
      <c r="H184" s="346" t="s">
        <v>424</v>
      </c>
      <c r="I184" s="1"/>
      <c r="J184" s="1"/>
      <c r="K184" s="1"/>
      <c r="L184" s="1" t="s">
        <v>425</v>
      </c>
      <c r="M184" s="23" t="s">
        <v>426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ht="11.25" customHeight="1">
      <c r="A185" s="1"/>
      <c r="B185" s="1"/>
      <c r="C185" s="1"/>
      <c r="D185" s="1"/>
      <c r="E185" s="1"/>
      <c r="F185" s="345" t="s">
        <v>427</v>
      </c>
      <c r="G185" s="345"/>
      <c r="H185" s="346" t="s">
        <v>428</v>
      </c>
      <c r="I185" s="1"/>
      <c r="J185" s="1"/>
      <c r="K185" s="1"/>
      <c r="L185" s="1" t="s">
        <v>429</v>
      </c>
      <c r="M185" s="23" t="s">
        <v>430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ht="11.25" customHeight="1">
      <c r="A186" s="1"/>
      <c r="B186" s="1"/>
      <c r="C186" s="1"/>
      <c r="D186" s="1"/>
      <c r="E186" s="1"/>
      <c r="F186" s="1" t="s">
        <v>431</v>
      </c>
      <c r="G186" s="1"/>
      <c r="H186" s="346"/>
      <c r="I186" s="1"/>
      <c r="J186" s="1"/>
      <c r="K186" s="1"/>
      <c r="L186" s="1" t="s">
        <v>432</v>
      </c>
      <c r="M186" s="23" t="s">
        <v>433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ht="11.25" customHeight="1">
      <c r="A187" s="1"/>
      <c r="B187" s="1"/>
      <c r="C187" s="1"/>
      <c r="D187" s="1"/>
      <c r="E187" s="1"/>
      <c r="F187" s="1"/>
      <c r="G187" s="1"/>
      <c r="H187" s="230"/>
      <c r="I187" s="1"/>
      <c r="J187" s="1"/>
      <c r="K187" s="1"/>
      <c r="L187" s="1" t="s">
        <v>434</v>
      </c>
      <c r="M187" s="23" t="s">
        <v>435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ht="11.25" customHeight="1">
      <c r="A188" s="1"/>
      <c r="B188" s="1"/>
      <c r="C188" s="1"/>
      <c r="D188" s="1"/>
      <c r="E188" s="1"/>
      <c r="F188" s="1"/>
      <c r="G188" s="1"/>
      <c r="H188" s="230"/>
      <c r="I188" s="1"/>
      <c r="J188" s="1"/>
      <c r="K188" s="1"/>
      <c r="L188" s="1" t="s">
        <v>436</v>
      </c>
      <c r="M188" s="23" t="s">
        <v>437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ht="11.25" customHeight="1">
      <c r="A189" s="1"/>
      <c r="B189" s="1"/>
      <c r="C189" s="1"/>
      <c r="D189" s="1"/>
      <c r="E189" s="1"/>
      <c r="F189" s="1"/>
      <c r="G189" s="1"/>
      <c r="H189" s="230"/>
      <c r="I189" s="1"/>
      <c r="J189" s="1"/>
      <c r="K189" s="1"/>
      <c r="L189" s="1" t="s">
        <v>438</v>
      </c>
      <c r="M189" s="23" t="s">
        <v>439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ht="11.25" customHeight="1">
      <c r="A190" s="1"/>
      <c r="B190" s="1"/>
      <c r="C190" s="1"/>
      <c r="D190" s="1"/>
      <c r="E190" s="1"/>
      <c r="F190" s="1"/>
      <c r="G190" s="1"/>
      <c r="H190" s="230"/>
      <c r="I190" s="1"/>
      <c r="J190" s="1"/>
      <c r="K190" s="1"/>
      <c r="L190" s="1" t="s">
        <v>440</v>
      </c>
      <c r="M190" s="23" t="s">
        <v>441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ht="11.25" customHeight="1">
      <c r="A191" s="1"/>
      <c r="B191" s="1"/>
      <c r="C191" s="1"/>
      <c r="D191" s="1"/>
      <c r="E191" s="1"/>
      <c r="F191" s="1"/>
      <c r="G191" s="1"/>
      <c r="H191" s="230"/>
      <c r="I191" s="1"/>
      <c r="J191" s="1"/>
      <c r="K191" s="1"/>
      <c r="L191" s="1" t="s">
        <v>372</v>
      </c>
      <c r="M191" s="23" t="s">
        <v>442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ht="11.25" customHeight="1">
      <c r="A192" s="1"/>
      <c r="B192" s="1"/>
      <c r="C192" s="1"/>
      <c r="D192" s="1"/>
      <c r="E192" s="1"/>
      <c r="F192" s="1"/>
      <c r="G192" s="1"/>
      <c r="H192" s="230"/>
      <c r="I192" s="1"/>
      <c r="J192" s="1"/>
      <c r="K192" s="1"/>
      <c r="L192" s="1" t="s">
        <v>443</v>
      </c>
      <c r="M192" s="23" t="s">
        <v>444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ht="11.25" customHeight="1">
      <c r="A193" s="1"/>
      <c r="B193" s="1"/>
      <c r="C193" s="1"/>
      <c r="D193" s="1"/>
      <c r="E193" s="1"/>
      <c r="F193" s="1"/>
      <c r="G193" s="1"/>
      <c r="H193" s="230"/>
      <c r="I193" s="1"/>
      <c r="J193" s="1"/>
      <c r="K193" s="1"/>
      <c r="L193" s="1" t="s">
        <v>445</v>
      </c>
      <c r="M193" s="23" t="s">
        <v>364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ht="11.25" customHeight="1">
      <c r="A194" s="1"/>
      <c r="B194" s="1"/>
      <c r="C194" s="1"/>
      <c r="D194" s="1"/>
      <c r="E194" s="1"/>
      <c r="F194" s="1"/>
      <c r="G194" s="1"/>
      <c r="H194" s="230"/>
      <c r="I194" s="1"/>
      <c r="J194" s="1"/>
      <c r="K194" s="1"/>
      <c r="L194" s="1" t="s">
        <v>446</v>
      </c>
      <c r="M194" s="23" t="s">
        <v>447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ht="11.25" customHeight="1">
      <c r="A195" s="1"/>
      <c r="B195" s="1"/>
      <c r="C195" s="1"/>
      <c r="D195" s="1"/>
      <c r="E195" s="1"/>
      <c r="F195" s="1"/>
      <c r="G195" s="1"/>
      <c r="H195" s="230"/>
      <c r="I195" s="1"/>
      <c r="J195" s="1"/>
      <c r="K195" s="1"/>
      <c r="L195" s="1" t="s">
        <v>448</v>
      </c>
      <c r="M195" s="23" t="s">
        <v>449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ht="11.25" customHeight="1">
      <c r="A196" s="1"/>
      <c r="B196" s="1"/>
      <c r="C196" s="1"/>
      <c r="D196" s="1"/>
      <c r="E196" s="1"/>
      <c r="F196" s="1"/>
      <c r="G196" s="1"/>
      <c r="H196" s="230"/>
      <c r="I196" s="1"/>
      <c r="J196" s="1"/>
      <c r="K196" s="1"/>
      <c r="L196" s="1" t="s">
        <v>389</v>
      </c>
      <c r="M196" s="23" t="s">
        <v>450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ht="11.25" customHeight="1">
      <c r="A197" s="1"/>
      <c r="B197" s="1"/>
      <c r="C197" s="1"/>
      <c r="D197" s="1"/>
      <c r="E197" s="1"/>
      <c r="F197" s="1"/>
      <c r="G197" s="1"/>
      <c r="H197" s="230"/>
      <c r="I197" s="1"/>
      <c r="J197" s="1"/>
      <c r="K197" s="1"/>
      <c r="L197" s="1" t="s">
        <v>451</v>
      </c>
      <c r="M197" s="23" t="s">
        <v>452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ht="11.25" customHeight="1">
      <c r="A198" s="1"/>
      <c r="B198" s="1"/>
      <c r="C198" s="1"/>
      <c r="D198" s="1"/>
      <c r="E198" s="1"/>
      <c r="F198" s="1"/>
      <c r="G198" s="1"/>
      <c r="H198" s="230"/>
      <c r="I198" s="1"/>
      <c r="J198" s="1"/>
      <c r="K198" s="1"/>
      <c r="L198" s="1" t="s">
        <v>453</v>
      </c>
      <c r="M198" s="23" t="s">
        <v>373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ht="11.25" customHeight="1">
      <c r="A199" s="1"/>
      <c r="B199" s="1"/>
      <c r="C199" s="1"/>
      <c r="D199" s="1"/>
      <c r="E199" s="1"/>
      <c r="F199" s="1"/>
      <c r="G199" s="1"/>
      <c r="H199" s="230"/>
      <c r="I199" s="1"/>
      <c r="J199" s="1"/>
      <c r="K199" s="1"/>
      <c r="L199" s="1" t="s">
        <v>454</v>
      </c>
      <c r="M199" s="23" t="s">
        <v>455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ht="11.25" customHeight="1">
      <c r="A200" s="1"/>
      <c r="B200" s="1"/>
      <c r="C200" s="1"/>
      <c r="D200" s="1"/>
      <c r="E200" s="1"/>
      <c r="F200" s="1"/>
      <c r="G200" s="1"/>
      <c r="H200" s="230"/>
      <c r="I200" s="1"/>
      <c r="J200" s="1"/>
      <c r="K200" s="1"/>
      <c r="L200" s="1" t="s">
        <v>456</v>
      </c>
      <c r="M200" s="23" t="s">
        <v>457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ht="11.25" customHeight="1">
      <c r="A201" s="1"/>
      <c r="B201" s="1"/>
      <c r="C201" s="1"/>
      <c r="D201" s="1"/>
      <c r="E201" s="1"/>
      <c r="F201" s="1"/>
      <c r="G201" s="1"/>
      <c r="H201" s="230"/>
      <c r="I201" s="1"/>
      <c r="J201" s="1"/>
      <c r="K201" s="1"/>
      <c r="L201" s="1" t="s">
        <v>458</v>
      </c>
      <c r="M201" s="23" t="s">
        <v>459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ht="11.25" customHeight="1">
      <c r="A202" s="1"/>
      <c r="B202" s="1"/>
      <c r="C202" s="1"/>
      <c r="D202" s="1"/>
      <c r="E202" s="1"/>
      <c r="F202" s="1"/>
      <c r="G202" s="1"/>
      <c r="H202" s="230"/>
      <c r="I202" s="1"/>
      <c r="J202" s="1"/>
      <c r="K202" s="1"/>
      <c r="L202" s="1" t="s">
        <v>460</v>
      </c>
      <c r="M202" s="23" t="s">
        <v>461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ht="11.25" customHeight="1">
      <c r="A203" s="1"/>
      <c r="B203" s="1"/>
      <c r="C203" s="1"/>
      <c r="D203" s="1"/>
      <c r="E203" s="1"/>
      <c r="F203" s="1"/>
      <c r="G203" s="1"/>
      <c r="H203" s="230"/>
      <c r="I203" s="1"/>
      <c r="J203" s="1"/>
      <c r="K203" s="1"/>
      <c r="L203" s="1" t="s">
        <v>462</v>
      </c>
      <c r="M203" s="23" t="s">
        <v>463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ht="11.25" customHeight="1">
      <c r="A204" s="1"/>
      <c r="B204" s="1"/>
      <c r="C204" s="1"/>
      <c r="D204" s="1"/>
      <c r="E204" s="1"/>
      <c r="F204" s="1"/>
      <c r="G204" s="1"/>
      <c r="H204" s="230"/>
      <c r="I204" s="1"/>
      <c r="J204" s="1"/>
      <c r="K204" s="1"/>
      <c r="L204" s="1" t="s">
        <v>464</v>
      </c>
      <c r="M204" s="23" t="s">
        <v>465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ht="11.25" customHeight="1">
      <c r="A205" s="1"/>
      <c r="B205" s="1"/>
      <c r="C205" s="1"/>
      <c r="D205" s="1"/>
      <c r="E205" s="1"/>
      <c r="F205" s="1"/>
      <c r="G205" s="1"/>
      <c r="H205" s="230"/>
      <c r="I205" s="1"/>
      <c r="J205" s="1"/>
      <c r="K205" s="1"/>
      <c r="L205" s="1" t="s">
        <v>303</v>
      </c>
      <c r="M205" s="23" t="s">
        <v>466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ht="11.25" customHeight="1">
      <c r="A206" s="1"/>
      <c r="B206" s="1"/>
      <c r="C206" s="1"/>
      <c r="D206" s="1"/>
      <c r="E206" s="1"/>
      <c r="F206" s="1"/>
      <c r="G206" s="1"/>
      <c r="H206" s="230"/>
      <c r="I206" s="1"/>
      <c r="J206" s="1"/>
      <c r="K206" s="1"/>
      <c r="L206" s="1" t="s">
        <v>467</v>
      </c>
      <c r="M206" s="23" t="s">
        <v>468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ht="11.25" customHeight="1">
      <c r="A207" s="1"/>
      <c r="B207" s="1"/>
      <c r="C207" s="1"/>
      <c r="D207" s="1"/>
      <c r="E207" s="1"/>
      <c r="F207" s="1"/>
      <c r="G207" s="1"/>
      <c r="H207" s="230"/>
      <c r="I207" s="1"/>
      <c r="J207" s="1"/>
      <c r="K207" s="1"/>
      <c r="L207" s="1" t="s">
        <v>469</v>
      </c>
      <c r="M207" s="23" t="s">
        <v>470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ht="11.25" customHeight="1">
      <c r="A208" s="1"/>
      <c r="B208" s="1"/>
      <c r="C208" s="1"/>
      <c r="D208" s="1"/>
      <c r="E208" s="1"/>
      <c r="F208" s="1"/>
      <c r="G208" s="1"/>
      <c r="H208" s="230"/>
      <c r="I208" s="1"/>
      <c r="J208" s="1"/>
      <c r="K208" s="1"/>
      <c r="L208" s="1" t="s">
        <v>471</v>
      </c>
      <c r="M208" s="23" t="s">
        <v>472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ht="11.25" customHeight="1">
      <c r="A209" s="1"/>
      <c r="B209" s="1"/>
      <c r="C209" s="1"/>
      <c r="D209" s="1"/>
      <c r="E209" s="1"/>
      <c r="F209" s="1"/>
      <c r="G209" s="1"/>
      <c r="H209" s="230"/>
      <c r="I209" s="1"/>
      <c r="J209" s="1"/>
      <c r="K209" s="1"/>
      <c r="L209" s="1" t="s">
        <v>473</v>
      </c>
      <c r="M209" s="23" t="s">
        <v>474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ht="11.25" customHeight="1">
      <c r="A210" s="1"/>
      <c r="B210" s="1"/>
      <c r="C210" s="1"/>
      <c r="D210" s="1"/>
      <c r="E210" s="1"/>
      <c r="F210" s="1"/>
      <c r="G210" s="1"/>
      <c r="H210" s="230"/>
      <c r="I210" s="1"/>
      <c r="J210" s="1"/>
      <c r="K210" s="1"/>
      <c r="L210" s="1" t="s">
        <v>475</v>
      </c>
      <c r="M210" s="23" t="s">
        <v>476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ht="11.25" customHeight="1">
      <c r="A211" s="1"/>
      <c r="B211" s="1"/>
      <c r="C211" s="1"/>
      <c r="D211" s="1"/>
      <c r="E211" s="1"/>
      <c r="F211" s="1"/>
      <c r="G211" s="1"/>
      <c r="H211" s="230"/>
      <c r="I211" s="1"/>
      <c r="J211" s="1"/>
      <c r="K211" s="1"/>
      <c r="L211" s="1" t="s">
        <v>477</v>
      </c>
      <c r="M211" s="23" t="s">
        <v>478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ht="11.25" customHeight="1">
      <c r="A212" s="1"/>
      <c r="B212" s="1"/>
      <c r="C212" s="1"/>
      <c r="D212" s="1"/>
      <c r="E212" s="1"/>
      <c r="F212" s="1"/>
      <c r="G212" s="1"/>
      <c r="H212" s="230"/>
      <c r="I212" s="1"/>
      <c r="J212" s="1"/>
      <c r="K212" s="1"/>
      <c r="L212" s="1" t="s">
        <v>479</v>
      </c>
      <c r="M212" s="23" t="s">
        <v>480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ht="11.25" customHeight="1">
      <c r="A213" s="1"/>
      <c r="B213" s="1"/>
      <c r="C213" s="1"/>
      <c r="D213" s="1"/>
      <c r="E213" s="1"/>
      <c r="F213" s="1"/>
      <c r="G213" s="1"/>
      <c r="H213" s="230"/>
      <c r="I213" s="1"/>
      <c r="J213" s="1"/>
      <c r="K213" s="1"/>
      <c r="L213" s="1" t="s">
        <v>340</v>
      </c>
      <c r="M213" s="23" t="s">
        <v>481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ht="11.25" customHeight="1">
      <c r="A214" s="1"/>
      <c r="B214" s="1"/>
      <c r="C214" s="1"/>
      <c r="D214" s="1"/>
      <c r="E214" s="1"/>
      <c r="F214" s="1"/>
      <c r="G214" s="1"/>
      <c r="H214" s="230"/>
      <c r="I214" s="1"/>
      <c r="J214" s="1"/>
      <c r="K214" s="1"/>
      <c r="L214" s="1" t="s">
        <v>482</v>
      </c>
      <c r="M214" s="23" t="s">
        <v>483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ht="11.25" customHeight="1">
      <c r="A215" s="1"/>
      <c r="B215" s="1"/>
      <c r="C215" s="1"/>
      <c r="D215" s="1"/>
      <c r="E215" s="1"/>
      <c r="F215" s="1"/>
      <c r="G215" s="1"/>
      <c r="H215" s="230"/>
      <c r="I215" s="1"/>
      <c r="J215" s="1"/>
      <c r="K215" s="1"/>
      <c r="L215" s="1" t="s">
        <v>484</v>
      </c>
      <c r="M215" s="23" t="s">
        <v>485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ht="11.25" customHeight="1">
      <c r="A216" s="1"/>
      <c r="B216" s="1"/>
      <c r="C216" s="1"/>
      <c r="D216" s="1"/>
      <c r="E216" s="1"/>
      <c r="F216" s="1"/>
      <c r="G216" s="1"/>
      <c r="H216" s="230"/>
      <c r="I216" s="1"/>
      <c r="J216" s="1"/>
      <c r="K216" s="1"/>
      <c r="L216" s="1" t="s">
        <v>486</v>
      </c>
      <c r="M216" s="23" t="s">
        <v>487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ht="11.25" customHeight="1">
      <c r="A217" s="1"/>
      <c r="B217" s="1"/>
      <c r="C217" s="1"/>
      <c r="D217" s="1"/>
      <c r="E217" s="1"/>
      <c r="F217" s="1"/>
      <c r="G217" s="1"/>
      <c r="H217" s="230"/>
      <c r="I217" s="1"/>
      <c r="J217" s="1"/>
      <c r="K217" s="1"/>
      <c r="L217" s="1"/>
      <c r="M217" s="23" t="s">
        <v>488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ht="11.25" customHeight="1">
      <c r="A218" s="1"/>
      <c r="B218" s="1"/>
      <c r="C218" s="1"/>
      <c r="D218" s="1"/>
      <c r="E218" s="1"/>
      <c r="F218" s="1"/>
      <c r="G218" s="1"/>
      <c r="H218" s="230"/>
      <c r="I218" s="1"/>
      <c r="J218" s="1"/>
      <c r="K218" s="1"/>
      <c r="L218" s="1"/>
      <c r="M218" s="23" t="s">
        <v>489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ht="11.25" customHeight="1">
      <c r="A219" s="1"/>
      <c r="B219" s="1"/>
      <c r="C219" s="1"/>
      <c r="D219" s="1"/>
      <c r="E219" s="1"/>
      <c r="F219" s="1"/>
      <c r="G219" s="1"/>
      <c r="H219" s="230"/>
      <c r="I219" s="1"/>
      <c r="J219" s="1"/>
      <c r="K219" s="1"/>
      <c r="L219" s="1"/>
      <c r="M219" s="23" t="s">
        <v>490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ht="11.25" customHeight="1">
      <c r="A220" s="1"/>
      <c r="B220" s="1"/>
      <c r="C220" s="1"/>
      <c r="D220" s="1"/>
      <c r="E220" s="1"/>
      <c r="F220" s="1"/>
      <c r="G220" s="1"/>
      <c r="H220" s="230"/>
      <c r="I220" s="1"/>
      <c r="J220" s="1"/>
      <c r="K220" s="1"/>
      <c r="L220" s="1"/>
      <c r="M220" s="23" t="s">
        <v>491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ht="11.25" customHeight="1">
      <c r="A221" s="1"/>
      <c r="B221" s="1"/>
      <c r="C221" s="1"/>
      <c r="D221" s="1"/>
      <c r="E221" s="1"/>
      <c r="F221" s="1"/>
      <c r="G221" s="1"/>
      <c r="H221" s="230"/>
      <c r="I221" s="1"/>
      <c r="J221" s="1"/>
      <c r="K221" s="1"/>
      <c r="L221" s="1"/>
      <c r="M221" s="23" t="s">
        <v>390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ht="11.25" customHeight="1">
      <c r="A222" s="1"/>
      <c r="B222" s="1"/>
      <c r="C222" s="1"/>
      <c r="D222" s="1"/>
      <c r="E222" s="1"/>
      <c r="F222" s="1"/>
      <c r="G222" s="1"/>
      <c r="H222" s="230"/>
      <c r="I222" s="1"/>
      <c r="J222" s="1"/>
      <c r="K222" s="1"/>
      <c r="L222" s="1"/>
      <c r="M222" s="23" t="s">
        <v>492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ht="11.25" customHeight="1">
      <c r="A223" s="1"/>
      <c r="B223" s="1"/>
      <c r="C223" s="1"/>
      <c r="D223" s="1"/>
      <c r="E223" s="1"/>
      <c r="F223" s="1"/>
      <c r="G223" s="1"/>
      <c r="H223" s="230"/>
      <c r="I223" s="1"/>
      <c r="J223" s="1"/>
      <c r="K223" s="1"/>
      <c r="L223" s="1"/>
      <c r="M223" s="23" t="s">
        <v>493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ht="11.25" customHeight="1">
      <c r="A224" s="1"/>
      <c r="B224" s="1"/>
      <c r="C224" s="1"/>
      <c r="D224" s="1"/>
      <c r="E224" s="1"/>
      <c r="F224" s="1"/>
      <c r="G224" s="1"/>
      <c r="H224" s="230"/>
      <c r="I224" s="1"/>
      <c r="J224" s="1"/>
      <c r="K224" s="1"/>
      <c r="L224" s="1"/>
      <c r="M224" s="23" t="s">
        <v>494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ht="11.25" customHeight="1">
      <c r="A225" s="1"/>
      <c r="B225" s="1"/>
      <c r="C225" s="1"/>
      <c r="D225" s="1"/>
      <c r="E225" s="1"/>
      <c r="F225" s="1"/>
      <c r="G225" s="1"/>
      <c r="H225" s="230"/>
      <c r="I225" s="1"/>
      <c r="J225" s="1"/>
      <c r="K225" s="1"/>
      <c r="L225" s="1"/>
      <c r="M225" s="23" t="s">
        <v>495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ht="11.25" customHeight="1">
      <c r="A226" s="1"/>
      <c r="B226" s="1"/>
      <c r="C226" s="1"/>
      <c r="D226" s="1"/>
      <c r="E226" s="1"/>
      <c r="F226" s="1"/>
      <c r="G226" s="1"/>
      <c r="H226" s="230"/>
      <c r="I226" s="1"/>
      <c r="J226" s="1"/>
      <c r="K226" s="1"/>
      <c r="L226" s="1"/>
      <c r="M226" s="23" t="s">
        <v>496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ht="11.25" customHeight="1">
      <c r="A227" s="1"/>
      <c r="B227" s="1"/>
      <c r="C227" s="1"/>
      <c r="D227" s="1"/>
      <c r="E227" s="1"/>
      <c r="F227" s="1"/>
      <c r="G227" s="1"/>
      <c r="H227" s="230"/>
      <c r="I227" s="1"/>
      <c r="J227" s="1"/>
      <c r="K227" s="1"/>
      <c r="L227" s="1"/>
      <c r="M227" s="23" t="s">
        <v>497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ht="11.25" customHeight="1">
      <c r="A228" s="1"/>
      <c r="B228" s="1"/>
      <c r="C228" s="1"/>
      <c r="D228" s="1"/>
      <c r="E228" s="1"/>
      <c r="F228" s="1"/>
      <c r="G228" s="1"/>
      <c r="H228" s="230"/>
      <c r="I228" s="1"/>
      <c r="J228" s="1"/>
      <c r="K228" s="1"/>
      <c r="L228" s="1"/>
      <c r="M228" s="23" t="s">
        <v>498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ht="11.25" customHeight="1">
      <c r="A229" s="1"/>
      <c r="B229" s="1"/>
      <c r="C229" s="1"/>
      <c r="D229" s="1"/>
      <c r="E229" s="1"/>
      <c r="F229" s="1"/>
      <c r="G229" s="1"/>
      <c r="H229" s="230"/>
      <c r="I229" s="1"/>
      <c r="J229" s="1"/>
      <c r="K229" s="1"/>
      <c r="L229" s="1"/>
      <c r="M229" s="23" t="s">
        <v>499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ht="11.25" customHeight="1">
      <c r="A230" s="1"/>
      <c r="B230" s="1"/>
      <c r="C230" s="1"/>
      <c r="D230" s="1"/>
      <c r="E230" s="1"/>
      <c r="F230" s="1"/>
      <c r="G230" s="1"/>
      <c r="H230" s="230"/>
      <c r="I230" s="1"/>
      <c r="J230" s="1"/>
      <c r="K230" s="1"/>
      <c r="L230" s="1"/>
      <c r="M230" s="23" t="s">
        <v>401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ht="11.25" customHeight="1">
      <c r="A231" s="1"/>
      <c r="B231" s="1"/>
      <c r="C231" s="1"/>
      <c r="D231" s="1"/>
      <c r="E231" s="1"/>
      <c r="F231" s="1"/>
      <c r="G231" s="1"/>
      <c r="H231" s="230"/>
      <c r="I231" s="1"/>
      <c r="J231" s="1"/>
      <c r="K231" s="1"/>
      <c r="L231" s="1"/>
      <c r="M231" s="23" t="s">
        <v>500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ht="11.25" customHeight="1">
      <c r="A232" s="1"/>
      <c r="B232" s="1"/>
      <c r="C232" s="1"/>
      <c r="D232" s="1"/>
      <c r="E232" s="1"/>
      <c r="F232" s="1"/>
      <c r="G232" s="1"/>
      <c r="H232" s="230"/>
      <c r="I232" s="1"/>
      <c r="J232" s="1"/>
      <c r="K232" s="1"/>
      <c r="L232" s="1"/>
      <c r="M232" s="23" t="s">
        <v>501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ht="11.25" customHeight="1">
      <c r="A233" s="1"/>
      <c r="B233" s="1"/>
      <c r="C233" s="1"/>
      <c r="D233" s="1"/>
      <c r="E233" s="1"/>
      <c r="F233" s="1"/>
      <c r="G233" s="1"/>
      <c r="H233" s="230"/>
      <c r="I233" s="1"/>
      <c r="J233" s="1"/>
      <c r="K233" s="1"/>
      <c r="L233" s="1"/>
      <c r="M233" s="23" t="s">
        <v>502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ht="11.25" customHeight="1">
      <c r="A234" s="1"/>
      <c r="B234" s="1"/>
      <c r="C234" s="1"/>
      <c r="D234" s="1"/>
      <c r="E234" s="1"/>
      <c r="F234" s="1"/>
      <c r="G234" s="1"/>
      <c r="H234" s="230"/>
      <c r="I234" s="1"/>
      <c r="J234" s="1"/>
      <c r="K234" s="1"/>
      <c r="L234" s="1"/>
      <c r="M234" s="23" t="s">
        <v>503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ht="11.25" customHeight="1">
      <c r="A235" s="1"/>
      <c r="B235" s="1"/>
      <c r="C235" s="1"/>
      <c r="D235" s="1"/>
      <c r="E235" s="1"/>
      <c r="F235" s="1"/>
      <c r="G235" s="1"/>
      <c r="H235" s="230"/>
      <c r="I235" s="1"/>
      <c r="J235" s="1"/>
      <c r="K235" s="1"/>
      <c r="L235" s="1"/>
      <c r="M235" s="23" t="s">
        <v>504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ht="11.25" customHeight="1">
      <c r="A236" s="1"/>
      <c r="B236" s="1"/>
      <c r="C236" s="1"/>
      <c r="D236" s="1"/>
      <c r="E236" s="1"/>
      <c r="F236" s="1"/>
      <c r="G236" s="1"/>
      <c r="H236" s="230"/>
      <c r="I236" s="1"/>
      <c r="J236" s="1"/>
      <c r="K236" s="1"/>
      <c r="L236" s="1"/>
      <c r="M236" s="23" t="s">
        <v>505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ht="11.25" customHeight="1">
      <c r="A237" s="1"/>
      <c r="B237" s="1"/>
      <c r="C237" s="1"/>
      <c r="D237" s="1"/>
      <c r="E237" s="1"/>
      <c r="F237" s="1"/>
      <c r="G237" s="1"/>
      <c r="H237" s="230"/>
      <c r="I237" s="1"/>
      <c r="J237" s="1"/>
      <c r="K237" s="1"/>
      <c r="L237" s="1"/>
      <c r="M237" s="23" t="s">
        <v>506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ht="11.25" customHeight="1">
      <c r="A238" s="1"/>
      <c r="B238" s="1"/>
      <c r="C238" s="1"/>
      <c r="D238" s="1"/>
      <c r="E238" s="1"/>
      <c r="F238" s="1"/>
      <c r="G238" s="1"/>
      <c r="H238" s="230"/>
      <c r="I238" s="1"/>
      <c r="J238" s="1"/>
      <c r="K238" s="1"/>
      <c r="L238" s="1"/>
      <c r="M238" s="23" t="s">
        <v>409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ht="11.25" customHeight="1">
      <c r="A239" s="1"/>
      <c r="B239" s="1"/>
      <c r="C239" s="1"/>
      <c r="D239" s="1"/>
      <c r="E239" s="1"/>
      <c r="F239" s="1"/>
      <c r="G239" s="1"/>
      <c r="H239" s="230"/>
      <c r="I239" s="1"/>
      <c r="J239" s="1"/>
      <c r="K239" s="1"/>
      <c r="L239" s="1"/>
      <c r="M239" s="23" t="s">
        <v>507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ht="11.25" customHeight="1">
      <c r="A240" s="1"/>
      <c r="B240" s="1"/>
      <c r="C240" s="1"/>
      <c r="D240" s="1"/>
      <c r="E240" s="1"/>
      <c r="F240" s="1"/>
      <c r="G240" s="1"/>
      <c r="H240" s="230"/>
      <c r="I240" s="1"/>
      <c r="J240" s="1"/>
      <c r="K240" s="1"/>
      <c r="L240" s="1"/>
      <c r="M240" s="23" t="s">
        <v>508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ht="11.25" customHeight="1">
      <c r="A241" s="1"/>
      <c r="B241" s="1"/>
      <c r="C241" s="1"/>
      <c r="D241" s="1"/>
      <c r="E241" s="1"/>
      <c r="F241" s="1"/>
      <c r="G241" s="1"/>
      <c r="H241" s="230"/>
      <c r="I241" s="1"/>
      <c r="J241" s="1"/>
      <c r="K241" s="1"/>
      <c r="L241" s="1"/>
      <c r="M241" s="23" t="s">
        <v>509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ht="11.25" customHeight="1">
      <c r="A242" s="1"/>
      <c r="B242" s="1"/>
      <c r="C242" s="1"/>
      <c r="D242" s="1"/>
      <c r="E242" s="1"/>
      <c r="F242" s="1"/>
      <c r="G242" s="1"/>
      <c r="H242" s="230"/>
      <c r="I242" s="1"/>
      <c r="J242" s="1"/>
      <c r="K242" s="1"/>
      <c r="L242" s="1"/>
      <c r="M242" s="23" t="s">
        <v>510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ht="11.25" customHeight="1">
      <c r="A243" s="1"/>
      <c r="B243" s="1"/>
      <c r="C243" s="1"/>
      <c r="D243" s="1"/>
      <c r="E243" s="1"/>
      <c r="F243" s="1"/>
      <c r="G243" s="1"/>
      <c r="H243" s="230"/>
      <c r="I243" s="1"/>
      <c r="J243" s="1"/>
      <c r="K243" s="1"/>
      <c r="L243" s="1"/>
      <c r="M243" s="23" t="s">
        <v>511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ht="11.25" customHeight="1">
      <c r="A244" s="1"/>
      <c r="B244" s="1"/>
      <c r="C244" s="1"/>
      <c r="D244" s="1"/>
      <c r="E244" s="1"/>
      <c r="F244" s="1"/>
      <c r="G244" s="1"/>
      <c r="H244" s="230"/>
      <c r="I244" s="1"/>
      <c r="J244" s="1"/>
      <c r="K244" s="1"/>
      <c r="L244" s="1"/>
      <c r="M244" s="23" t="s">
        <v>512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ht="11.25" customHeight="1">
      <c r="A245" s="1"/>
      <c r="B245" s="1"/>
      <c r="C245" s="1"/>
      <c r="D245" s="1"/>
      <c r="E245" s="1"/>
      <c r="F245" s="1"/>
      <c r="G245" s="1"/>
      <c r="H245" s="230"/>
      <c r="I245" s="1"/>
      <c r="J245" s="1"/>
      <c r="K245" s="1"/>
      <c r="L245" s="1"/>
      <c r="M245" s="23" t="s">
        <v>513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ht="11.25" customHeight="1">
      <c r="A246" s="1"/>
      <c r="B246" s="1"/>
      <c r="C246" s="1"/>
      <c r="D246" s="1"/>
      <c r="E246" s="1"/>
      <c r="F246" s="1"/>
      <c r="G246" s="1"/>
      <c r="H246" s="230"/>
      <c r="I246" s="1"/>
      <c r="J246" s="1"/>
      <c r="K246" s="1"/>
      <c r="L246" s="1"/>
      <c r="M246" s="23" t="s">
        <v>514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ht="11.25" customHeight="1">
      <c r="A247" s="1"/>
      <c r="B247" s="1"/>
      <c r="C247" s="1"/>
      <c r="D247" s="1"/>
      <c r="E247" s="1"/>
      <c r="F247" s="1"/>
      <c r="G247" s="1"/>
      <c r="H247" s="230"/>
      <c r="I247" s="1"/>
      <c r="J247" s="1"/>
      <c r="K247" s="1"/>
      <c r="L247" s="1"/>
      <c r="M247" s="23" t="s">
        <v>515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ht="11.25" customHeight="1">
      <c r="A248" s="1"/>
      <c r="B248" s="1"/>
      <c r="C248" s="1"/>
      <c r="D248" s="1"/>
      <c r="E248" s="1"/>
      <c r="F248" s="1"/>
      <c r="G248" s="1"/>
      <c r="H248" s="230"/>
      <c r="I248" s="1"/>
      <c r="J248" s="1"/>
      <c r="K248" s="1"/>
      <c r="L248" s="1"/>
      <c r="M248" s="23" t="s">
        <v>516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ht="11.25" customHeight="1">
      <c r="A249" s="1"/>
      <c r="B249" s="1"/>
      <c r="C249" s="1"/>
      <c r="D249" s="1"/>
      <c r="E249" s="1"/>
      <c r="F249" s="1"/>
      <c r="G249" s="1"/>
      <c r="H249" s="230"/>
      <c r="I249" s="1"/>
      <c r="J249" s="1"/>
      <c r="K249" s="1"/>
      <c r="L249" s="1"/>
      <c r="M249" s="23" t="s">
        <v>517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ht="11.25" customHeight="1">
      <c r="A250" s="1"/>
      <c r="B250" s="1"/>
      <c r="C250" s="1"/>
      <c r="D250" s="1"/>
      <c r="E250" s="1"/>
      <c r="F250" s="1"/>
      <c r="G250" s="1"/>
      <c r="H250" s="230"/>
      <c r="I250" s="1"/>
      <c r="J250" s="1"/>
      <c r="K250" s="1"/>
      <c r="L250" s="1"/>
      <c r="M250" s="23" t="s">
        <v>518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ht="11.25" customHeight="1">
      <c r="A251" s="1"/>
      <c r="B251" s="1"/>
      <c r="C251" s="1"/>
      <c r="D251" s="1"/>
      <c r="E251" s="1"/>
      <c r="F251" s="1"/>
      <c r="G251" s="1"/>
      <c r="H251" s="230"/>
      <c r="I251" s="1"/>
      <c r="J251" s="1"/>
      <c r="K251" s="1"/>
      <c r="L251" s="1"/>
      <c r="M251" s="23" t="s">
        <v>519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ht="11.25" customHeight="1">
      <c r="A252" s="1"/>
      <c r="B252" s="1"/>
      <c r="C252" s="1"/>
      <c r="D252" s="1"/>
      <c r="E252" s="1"/>
      <c r="F252" s="1"/>
      <c r="G252" s="1"/>
      <c r="H252" s="230"/>
      <c r="I252" s="1"/>
      <c r="J252" s="1"/>
      <c r="K252" s="1"/>
      <c r="L252" s="1"/>
      <c r="M252" s="23" t="s">
        <v>520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ht="11.25" customHeight="1">
      <c r="A253" s="1"/>
      <c r="B253" s="1"/>
      <c r="C253" s="1"/>
      <c r="D253" s="1"/>
      <c r="E253" s="1"/>
      <c r="F253" s="1"/>
      <c r="G253" s="1"/>
      <c r="H253" s="230"/>
      <c r="I253" s="1"/>
      <c r="J253" s="1"/>
      <c r="K253" s="1"/>
      <c r="L253" s="1"/>
      <c r="M253" s="23" t="s">
        <v>521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ht="11.25" customHeight="1">
      <c r="A254" s="1"/>
      <c r="B254" s="1"/>
      <c r="C254" s="1"/>
      <c r="D254" s="1"/>
      <c r="E254" s="1"/>
      <c r="F254" s="1"/>
      <c r="G254" s="1"/>
      <c r="H254" s="230"/>
      <c r="I254" s="1"/>
      <c r="J254" s="1"/>
      <c r="K254" s="1"/>
      <c r="L254" s="1"/>
      <c r="M254" s="23" t="s">
        <v>522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ht="11.25" customHeight="1">
      <c r="A255" s="1"/>
      <c r="B255" s="1"/>
      <c r="C255" s="1"/>
      <c r="D255" s="1"/>
      <c r="E255" s="1"/>
      <c r="F255" s="1"/>
      <c r="G255" s="1"/>
      <c r="H255" s="230"/>
      <c r="I255" s="1"/>
      <c r="J255" s="1"/>
      <c r="K255" s="1"/>
      <c r="L255" s="1"/>
      <c r="M255" s="23" t="s">
        <v>523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ht="11.25" customHeight="1">
      <c r="A256" s="1"/>
      <c r="B256" s="1"/>
      <c r="C256" s="1"/>
      <c r="D256" s="1"/>
      <c r="E256" s="1"/>
      <c r="F256" s="1"/>
      <c r="G256" s="1"/>
      <c r="H256" s="230"/>
      <c r="I256" s="1"/>
      <c r="J256" s="1"/>
      <c r="K256" s="1"/>
      <c r="L256" s="1"/>
      <c r="M256" s="23" t="s">
        <v>524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ht="11.25" customHeight="1">
      <c r="A257" s="1"/>
      <c r="B257" s="1"/>
      <c r="C257" s="1"/>
      <c r="D257" s="1"/>
      <c r="E257" s="1"/>
      <c r="F257" s="1"/>
      <c r="G257" s="1"/>
      <c r="H257" s="230"/>
      <c r="I257" s="1"/>
      <c r="J257" s="1"/>
      <c r="K257" s="1"/>
      <c r="L257" s="1"/>
      <c r="M257" s="23" t="s">
        <v>525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ht="11.25" customHeight="1">
      <c r="A258" s="1"/>
      <c r="B258" s="1"/>
      <c r="C258" s="1"/>
      <c r="D258" s="1"/>
      <c r="E258" s="1"/>
      <c r="F258" s="1"/>
      <c r="G258" s="1"/>
      <c r="H258" s="230"/>
      <c r="I258" s="1"/>
      <c r="J258" s="1"/>
      <c r="K258" s="1"/>
      <c r="L258" s="1"/>
      <c r="M258" s="23" t="s">
        <v>526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ht="11.25" customHeight="1">
      <c r="A259" s="1"/>
      <c r="B259" s="1"/>
      <c r="C259" s="1"/>
      <c r="D259" s="1"/>
      <c r="E259" s="1"/>
      <c r="F259" s="1"/>
      <c r="G259" s="1"/>
      <c r="H259" s="230"/>
      <c r="I259" s="1"/>
      <c r="J259" s="1"/>
      <c r="K259" s="1"/>
      <c r="L259" s="1"/>
      <c r="M259" s="23" t="s">
        <v>527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ht="11.25" customHeight="1">
      <c r="A260" s="1"/>
      <c r="B260" s="1"/>
      <c r="C260" s="1"/>
      <c r="D260" s="1"/>
      <c r="E260" s="1"/>
      <c r="F260" s="1"/>
      <c r="G260" s="1"/>
      <c r="H260" s="230"/>
      <c r="I260" s="1"/>
      <c r="J260" s="1"/>
      <c r="K260" s="1"/>
      <c r="L260" s="1"/>
      <c r="M260" s="23" t="s">
        <v>528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ht="11.25" customHeight="1">
      <c r="A261" s="1"/>
      <c r="B261" s="1"/>
      <c r="C261" s="1"/>
      <c r="D261" s="1"/>
      <c r="E261" s="1"/>
      <c r="F261" s="1"/>
      <c r="G261" s="1"/>
      <c r="H261" s="230"/>
      <c r="I261" s="1"/>
      <c r="J261" s="1"/>
      <c r="K261" s="1"/>
      <c r="L261" s="1"/>
      <c r="M261" s="23" t="s">
        <v>529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ht="11.25" customHeight="1">
      <c r="A262" s="1"/>
      <c r="B262" s="1"/>
      <c r="C262" s="1"/>
      <c r="D262" s="1"/>
      <c r="E262" s="1"/>
      <c r="F262" s="1"/>
      <c r="G262" s="1"/>
      <c r="H262" s="230"/>
      <c r="I262" s="1"/>
      <c r="J262" s="1"/>
      <c r="K262" s="1"/>
      <c r="L262" s="1"/>
      <c r="M262" s="23" t="s">
        <v>530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ht="11.25" customHeight="1">
      <c r="A263" s="1"/>
      <c r="B263" s="1"/>
      <c r="C263" s="1"/>
      <c r="D263" s="1"/>
      <c r="E263" s="1"/>
      <c r="F263" s="1"/>
      <c r="G263" s="1"/>
      <c r="H263" s="230"/>
      <c r="I263" s="1"/>
      <c r="J263" s="1"/>
      <c r="K263" s="1"/>
      <c r="L263" s="1"/>
      <c r="M263" s="23" t="s">
        <v>531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ht="11.25" customHeight="1">
      <c r="A264" s="1"/>
      <c r="B264" s="1"/>
      <c r="C264" s="1"/>
      <c r="D264" s="1"/>
      <c r="E264" s="1"/>
      <c r="F264" s="1"/>
      <c r="G264" s="1"/>
      <c r="H264" s="230"/>
      <c r="I264" s="1"/>
      <c r="J264" s="1"/>
      <c r="K264" s="1"/>
      <c r="L264" s="1"/>
      <c r="M264" s="23" t="s">
        <v>532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ht="11.25" customHeight="1">
      <c r="A265" s="1"/>
      <c r="B265" s="1"/>
      <c r="C265" s="1"/>
      <c r="D265" s="1"/>
      <c r="E265" s="1"/>
      <c r="F265" s="1"/>
      <c r="G265" s="1"/>
      <c r="H265" s="230"/>
      <c r="I265" s="1"/>
      <c r="J265" s="1"/>
      <c r="K265" s="1"/>
      <c r="L265" s="1"/>
      <c r="M265" s="23" t="s">
        <v>533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ht="11.25" customHeight="1">
      <c r="A266" s="1"/>
      <c r="B266" s="1"/>
      <c r="C266" s="1"/>
      <c r="D266" s="1"/>
      <c r="E266" s="1"/>
      <c r="F266" s="1"/>
      <c r="G266" s="1"/>
      <c r="H266" s="230"/>
      <c r="I266" s="1"/>
      <c r="J266" s="1"/>
      <c r="K266" s="1"/>
      <c r="L266" s="1"/>
      <c r="M266" s="23" t="s">
        <v>534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ht="11.25" customHeight="1">
      <c r="A267" s="1"/>
      <c r="B267" s="1"/>
      <c r="C267" s="1"/>
      <c r="D267" s="1"/>
      <c r="E267" s="1"/>
      <c r="F267" s="1"/>
      <c r="G267" s="1"/>
      <c r="H267" s="230"/>
      <c r="I267" s="1"/>
      <c r="J267" s="1"/>
      <c r="K267" s="1"/>
      <c r="L267" s="1"/>
      <c r="M267" s="23" t="s">
        <v>535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ht="11.25" customHeight="1">
      <c r="A268" s="1"/>
      <c r="B268" s="1"/>
      <c r="C268" s="1"/>
      <c r="D268" s="1"/>
      <c r="E268" s="1"/>
      <c r="F268" s="1"/>
      <c r="G268" s="1"/>
      <c r="H268" s="230"/>
      <c r="I268" s="1"/>
      <c r="J268" s="1"/>
      <c r="K268" s="1"/>
      <c r="L268" s="1"/>
      <c r="M268" s="23" t="s">
        <v>425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ht="11.25" customHeight="1">
      <c r="A269" s="1"/>
      <c r="B269" s="1"/>
      <c r="C269" s="1"/>
      <c r="D269" s="1"/>
      <c r="E269" s="1"/>
      <c r="F269" s="1"/>
      <c r="G269" s="1"/>
      <c r="H269" s="230"/>
      <c r="I269" s="1"/>
      <c r="J269" s="1"/>
      <c r="K269" s="1"/>
      <c r="L269" s="1"/>
      <c r="M269" s="23" t="s">
        <v>536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ht="11.25" customHeight="1">
      <c r="A270" s="1"/>
      <c r="B270" s="1"/>
      <c r="C270" s="1"/>
      <c r="D270" s="1"/>
      <c r="E270" s="1"/>
      <c r="F270" s="1"/>
      <c r="G270" s="1"/>
      <c r="H270" s="230"/>
      <c r="I270" s="1"/>
      <c r="J270" s="1"/>
      <c r="K270" s="1"/>
      <c r="L270" s="1"/>
      <c r="M270" s="23" t="s">
        <v>537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ht="11.25" customHeight="1">
      <c r="A271" s="1"/>
      <c r="B271" s="1"/>
      <c r="C271" s="1"/>
      <c r="D271" s="1"/>
      <c r="E271" s="1"/>
      <c r="F271" s="1"/>
      <c r="G271" s="1"/>
      <c r="H271" s="230"/>
      <c r="I271" s="1"/>
      <c r="J271" s="1"/>
      <c r="K271" s="1"/>
      <c r="L271" s="1"/>
      <c r="M271" s="23" t="s">
        <v>538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ht="11.25" customHeight="1">
      <c r="A272" s="1"/>
      <c r="B272" s="1"/>
      <c r="C272" s="1"/>
      <c r="D272" s="1"/>
      <c r="E272" s="1"/>
      <c r="F272" s="1"/>
      <c r="G272" s="1"/>
      <c r="H272" s="230"/>
      <c r="I272" s="1"/>
      <c r="J272" s="1"/>
      <c r="K272" s="1"/>
      <c r="L272" s="1"/>
      <c r="M272" s="23" t="s">
        <v>539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ht="11.25" customHeight="1">
      <c r="A273" s="1"/>
      <c r="B273" s="1"/>
      <c r="C273" s="1"/>
      <c r="D273" s="1"/>
      <c r="E273" s="1"/>
      <c r="F273" s="1"/>
      <c r="G273" s="1"/>
      <c r="H273" s="230"/>
      <c r="I273" s="1"/>
      <c r="J273" s="1"/>
      <c r="K273" s="1"/>
      <c r="L273" s="1"/>
      <c r="M273" s="23" t="s">
        <v>540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ht="11.25" customHeight="1">
      <c r="A274" s="1"/>
      <c r="B274" s="1"/>
      <c r="C274" s="1"/>
      <c r="D274" s="1"/>
      <c r="E274" s="1"/>
      <c r="F274" s="1"/>
      <c r="G274" s="1"/>
      <c r="H274" s="230"/>
      <c r="I274" s="1"/>
      <c r="J274" s="1"/>
      <c r="K274" s="1"/>
      <c r="L274" s="1"/>
      <c r="M274" s="23" t="s">
        <v>432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ht="11.25" customHeight="1">
      <c r="A275" s="1"/>
      <c r="B275" s="1"/>
      <c r="C275" s="1"/>
      <c r="D275" s="1"/>
      <c r="E275" s="1"/>
      <c r="F275" s="1"/>
      <c r="G275" s="1"/>
      <c r="H275" s="230"/>
      <c r="I275" s="1"/>
      <c r="J275" s="1"/>
      <c r="K275" s="1"/>
      <c r="L275" s="1"/>
      <c r="M275" s="23" t="s">
        <v>541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ht="11.25" customHeight="1">
      <c r="A276" s="1"/>
      <c r="B276" s="1"/>
      <c r="C276" s="1"/>
      <c r="D276" s="1"/>
      <c r="E276" s="1"/>
      <c r="F276" s="1"/>
      <c r="G276" s="1"/>
      <c r="H276" s="230"/>
      <c r="I276" s="1"/>
      <c r="J276" s="1"/>
      <c r="K276" s="1"/>
      <c r="L276" s="1"/>
      <c r="M276" s="23" t="s">
        <v>542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ht="11.25" customHeight="1">
      <c r="A277" s="1"/>
      <c r="B277" s="1"/>
      <c r="C277" s="1"/>
      <c r="D277" s="1"/>
      <c r="E277" s="1"/>
      <c r="F277" s="1"/>
      <c r="G277" s="1"/>
      <c r="H277" s="230"/>
      <c r="I277" s="1"/>
      <c r="J277" s="1"/>
      <c r="K277" s="1"/>
      <c r="L277" s="1"/>
      <c r="M277" s="23" t="s">
        <v>543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ht="11.25" customHeight="1">
      <c r="A278" s="1"/>
      <c r="B278" s="1"/>
      <c r="C278" s="1"/>
      <c r="D278" s="1"/>
      <c r="E278" s="1"/>
      <c r="F278" s="1"/>
      <c r="G278" s="1"/>
      <c r="H278" s="230"/>
      <c r="I278" s="1"/>
      <c r="J278" s="1"/>
      <c r="K278" s="1"/>
      <c r="L278" s="1"/>
      <c r="M278" s="23" t="s">
        <v>544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ht="11.25" customHeight="1">
      <c r="A279" s="1"/>
      <c r="B279" s="1"/>
      <c r="C279" s="1"/>
      <c r="D279" s="1"/>
      <c r="E279" s="1"/>
      <c r="F279" s="1"/>
      <c r="G279" s="1"/>
      <c r="H279" s="230"/>
      <c r="I279" s="1"/>
      <c r="J279" s="1"/>
      <c r="K279" s="1"/>
      <c r="L279" s="1"/>
      <c r="M279" s="23" t="s">
        <v>545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ht="11.25" customHeight="1">
      <c r="A280" s="1"/>
      <c r="B280" s="1"/>
      <c r="C280" s="1"/>
      <c r="D280" s="1"/>
      <c r="E280" s="1"/>
      <c r="F280" s="1"/>
      <c r="G280" s="1"/>
      <c r="H280" s="230"/>
      <c r="I280" s="1"/>
      <c r="J280" s="1"/>
      <c r="K280" s="1"/>
      <c r="L280" s="1"/>
      <c r="M280" s="23" t="s">
        <v>546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ht="11.25" customHeight="1">
      <c r="A281" s="1"/>
      <c r="B281" s="1"/>
      <c r="C281" s="1"/>
      <c r="D281" s="1"/>
      <c r="E281" s="1"/>
      <c r="F281" s="1"/>
      <c r="G281" s="1"/>
      <c r="H281" s="230"/>
      <c r="I281" s="1"/>
      <c r="J281" s="1"/>
      <c r="K281" s="1"/>
      <c r="L281" s="1"/>
      <c r="M281" s="23" t="s">
        <v>547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ht="11.25" customHeight="1">
      <c r="A282" s="1"/>
      <c r="B282" s="1"/>
      <c r="C282" s="1"/>
      <c r="D282" s="1"/>
      <c r="E282" s="1"/>
      <c r="F282" s="1"/>
      <c r="G282" s="1"/>
      <c r="H282" s="230"/>
      <c r="I282" s="1"/>
      <c r="J282" s="1"/>
      <c r="K282" s="1"/>
      <c r="L282" s="1"/>
      <c r="M282" s="23" t="s">
        <v>548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ht="11.25" customHeight="1">
      <c r="A283" s="1"/>
      <c r="B283" s="1"/>
      <c r="C283" s="1"/>
      <c r="D283" s="1"/>
      <c r="E283" s="1"/>
      <c r="F283" s="1"/>
      <c r="G283" s="1"/>
      <c r="H283" s="230"/>
      <c r="I283" s="1"/>
      <c r="J283" s="1"/>
      <c r="K283" s="1"/>
      <c r="L283" s="1"/>
      <c r="M283" s="23" t="s">
        <v>549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ht="11.25" customHeight="1">
      <c r="A284" s="1"/>
      <c r="B284" s="1"/>
      <c r="C284" s="1"/>
      <c r="D284" s="1"/>
      <c r="E284" s="1"/>
      <c r="F284" s="1"/>
      <c r="G284" s="1"/>
      <c r="H284" s="230"/>
      <c r="I284" s="1"/>
      <c r="J284" s="1"/>
      <c r="K284" s="1"/>
      <c r="L284" s="1"/>
      <c r="M284" s="23" t="s">
        <v>550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ht="11.25" customHeight="1">
      <c r="A285" s="1"/>
      <c r="B285" s="1"/>
      <c r="C285" s="1"/>
      <c r="D285" s="1"/>
      <c r="E285" s="1"/>
      <c r="F285" s="1"/>
      <c r="G285" s="1"/>
      <c r="H285" s="230"/>
      <c r="I285" s="1"/>
      <c r="J285" s="1"/>
      <c r="K285" s="1"/>
      <c r="L285" s="1"/>
      <c r="M285" s="23" t="s">
        <v>551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ht="11.25" customHeight="1">
      <c r="A286" s="1"/>
      <c r="B286" s="1"/>
      <c r="C286" s="1"/>
      <c r="D286" s="1"/>
      <c r="E286" s="1"/>
      <c r="F286" s="1"/>
      <c r="G286" s="1"/>
      <c r="H286" s="230"/>
      <c r="I286" s="1"/>
      <c r="J286" s="1"/>
      <c r="K286" s="1"/>
      <c r="L286" s="1"/>
      <c r="M286" s="23" t="s">
        <v>552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ht="11.25" customHeight="1">
      <c r="A287" s="1"/>
      <c r="B287" s="1"/>
      <c r="C287" s="1"/>
      <c r="D287" s="1"/>
      <c r="E287" s="1"/>
      <c r="F287" s="1"/>
      <c r="G287" s="1"/>
      <c r="H287" s="230"/>
      <c r="I287" s="1"/>
      <c r="J287" s="1"/>
      <c r="K287" s="1"/>
      <c r="L287" s="1"/>
      <c r="M287" s="23" t="s">
        <v>553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ht="11.25" customHeight="1">
      <c r="A288" s="1"/>
      <c r="B288" s="1"/>
      <c r="C288" s="1"/>
      <c r="D288" s="1"/>
      <c r="E288" s="1"/>
      <c r="F288" s="1"/>
      <c r="G288" s="1"/>
      <c r="H288" s="230"/>
      <c r="I288" s="1"/>
      <c r="J288" s="1"/>
      <c r="K288" s="1"/>
      <c r="L288" s="1"/>
      <c r="M288" s="23" t="s">
        <v>554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ht="11.25" customHeight="1">
      <c r="A289" s="1"/>
      <c r="B289" s="1"/>
      <c r="C289" s="1"/>
      <c r="D289" s="1"/>
      <c r="E289" s="1"/>
      <c r="F289" s="1"/>
      <c r="G289" s="1"/>
      <c r="H289" s="230"/>
      <c r="I289" s="1"/>
      <c r="J289" s="1"/>
      <c r="K289" s="1"/>
      <c r="L289" s="1"/>
      <c r="M289" s="23" t="s">
        <v>555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ht="11.25" customHeight="1">
      <c r="A290" s="1"/>
      <c r="B290" s="1"/>
      <c r="C290" s="1"/>
      <c r="D290" s="1"/>
      <c r="E290" s="1"/>
      <c r="F290" s="1"/>
      <c r="G290" s="1"/>
      <c r="H290" s="230"/>
      <c r="I290" s="1"/>
      <c r="J290" s="1"/>
      <c r="K290" s="1"/>
      <c r="L290" s="1"/>
      <c r="M290" s="23" t="s">
        <v>556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ht="11.25" customHeight="1">
      <c r="A291" s="1"/>
      <c r="B291" s="1"/>
      <c r="C291" s="1"/>
      <c r="D291" s="1"/>
      <c r="E291" s="1"/>
      <c r="F291" s="1"/>
      <c r="G291" s="1"/>
      <c r="H291" s="230"/>
      <c r="I291" s="1"/>
      <c r="J291" s="1"/>
      <c r="K291" s="1"/>
      <c r="L291" s="1"/>
      <c r="M291" s="23" t="s">
        <v>557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ht="11.25" customHeight="1">
      <c r="A292" s="1"/>
      <c r="B292" s="1"/>
      <c r="C292" s="1"/>
      <c r="D292" s="1"/>
      <c r="E292" s="1"/>
      <c r="F292" s="1"/>
      <c r="G292" s="1"/>
      <c r="H292" s="230"/>
      <c r="I292" s="1"/>
      <c r="J292" s="1"/>
      <c r="K292" s="1"/>
      <c r="L292" s="1"/>
      <c r="M292" s="23" t="s">
        <v>558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ht="11.25" customHeight="1">
      <c r="A293" s="1"/>
      <c r="B293" s="1"/>
      <c r="C293" s="1"/>
      <c r="D293" s="1"/>
      <c r="E293" s="1"/>
      <c r="F293" s="1"/>
      <c r="G293" s="1"/>
      <c r="H293" s="230"/>
      <c r="I293" s="1"/>
      <c r="J293" s="1"/>
      <c r="K293" s="1"/>
      <c r="L293" s="1"/>
      <c r="M293" s="23" t="s">
        <v>559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ht="11.25" customHeight="1">
      <c r="A294" s="1"/>
      <c r="B294" s="1"/>
      <c r="C294" s="1"/>
      <c r="D294" s="1"/>
      <c r="E294" s="1"/>
      <c r="F294" s="1"/>
      <c r="G294" s="1"/>
      <c r="H294" s="230"/>
      <c r="I294" s="1"/>
      <c r="J294" s="1"/>
      <c r="K294" s="1"/>
      <c r="L294" s="1"/>
      <c r="M294" s="23" t="s">
        <v>560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ht="11.25" customHeight="1">
      <c r="A295" s="1"/>
      <c r="B295" s="1"/>
      <c r="C295" s="1"/>
      <c r="D295" s="1"/>
      <c r="E295" s="1"/>
      <c r="F295" s="1"/>
      <c r="G295" s="1"/>
      <c r="H295" s="230"/>
      <c r="I295" s="1"/>
      <c r="J295" s="1"/>
      <c r="K295" s="1"/>
      <c r="L295" s="1"/>
      <c r="M295" s="23" t="s">
        <v>561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ht="11.25" customHeight="1">
      <c r="A296" s="1"/>
      <c r="B296" s="1"/>
      <c r="C296" s="1"/>
      <c r="D296" s="1"/>
      <c r="E296" s="1"/>
      <c r="F296" s="1"/>
      <c r="G296" s="1"/>
      <c r="H296" s="230"/>
      <c r="I296" s="1"/>
      <c r="J296" s="1"/>
      <c r="K296" s="1"/>
      <c r="L296" s="1"/>
      <c r="M296" s="23" t="s">
        <v>562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ht="11.25" customHeight="1">
      <c r="A297" s="1"/>
      <c r="B297" s="1"/>
      <c r="C297" s="1"/>
      <c r="D297" s="1"/>
      <c r="E297" s="1"/>
      <c r="F297" s="1"/>
      <c r="G297" s="1"/>
      <c r="H297" s="230"/>
      <c r="I297" s="1"/>
      <c r="J297" s="1"/>
      <c r="K297" s="1"/>
      <c r="L297" s="1"/>
      <c r="M297" s="23" t="s">
        <v>563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ht="11.25" customHeight="1">
      <c r="A298" s="1"/>
      <c r="B298" s="1"/>
      <c r="C298" s="1"/>
      <c r="D298" s="1"/>
      <c r="E298" s="1"/>
      <c r="F298" s="1"/>
      <c r="G298" s="1"/>
      <c r="H298" s="230"/>
      <c r="I298" s="1"/>
      <c r="J298" s="1"/>
      <c r="K298" s="1"/>
      <c r="L298" s="1"/>
      <c r="M298" s="23" t="s">
        <v>564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ht="11.25" customHeight="1">
      <c r="A299" s="1"/>
      <c r="B299" s="1"/>
      <c r="C299" s="1"/>
      <c r="D299" s="1"/>
      <c r="E299" s="1"/>
      <c r="F299" s="1"/>
      <c r="G299" s="1"/>
      <c r="H299" s="230"/>
      <c r="I299" s="1"/>
      <c r="J299" s="1"/>
      <c r="K299" s="1"/>
      <c r="L299" s="1"/>
      <c r="M299" s="23" t="s">
        <v>565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ht="11.25" customHeight="1">
      <c r="A300" s="1"/>
      <c r="B300" s="1"/>
      <c r="C300" s="1"/>
      <c r="D300" s="1"/>
      <c r="E300" s="1"/>
      <c r="F300" s="1"/>
      <c r="G300" s="1"/>
      <c r="H300" s="230"/>
      <c r="I300" s="1"/>
      <c r="J300" s="1"/>
      <c r="K300" s="1"/>
      <c r="L300" s="1"/>
      <c r="M300" s="23" t="s">
        <v>436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ht="11.25" customHeight="1">
      <c r="A301" s="1"/>
      <c r="B301" s="1"/>
      <c r="C301" s="1"/>
      <c r="D301" s="1"/>
      <c r="E301" s="1"/>
      <c r="F301" s="1"/>
      <c r="G301" s="1"/>
      <c r="H301" s="230"/>
      <c r="I301" s="1"/>
      <c r="J301" s="1"/>
      <c r="K301" s="1"/>
      <c r="L301" s="1"/>
      <c r="M301" s="23" t="s">
        <v>566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ht="11.25" customHeight="1">
      <c r="A302" s="1"/>
      <c r="B302" s="1"/>
      <c r="C302" s="1"/>
      <c r="D302" s="1"/>
      <c r="E302" s="1"/>
      <c r="F302" s="1"/>
      <c r="G302" s="1"/>
      <c r="H302" s="230"/>
      <c r="I302" s="1"/>
      <c r="J302" s="1"/>
      <c r="K302" s="1"/>
      <c r="L302" s="1"/>
      <c r="M302" s="23" t="s">
        <v>567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ht="11.25" customHeight="1">
      <c r="A303" s="1"/>
      <c r="B303" s="1"/>
      <c r="C303" s="1"/>
      <c r="D303" s="1"/>
      <c r="E303" s="1"/>
      <c r="F303" s="1"/>
      <c r="G303" s="1"/>
      <c r="H303" s="230"/>
      <c r="I303" s="1"/>
      <c r="J303" s="1"/>
      <c r="K303" s="1"/>
      <c r="L303" s="1"/>
      <c r="M303" s="23" t="s">
        <v>438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ht="11.25" customHeight="1">
      <c r="A304" s="1"/>
      <c r="B304" s="1"/>
      <c r="C304" s="1"/>
      <c r="D304" s="1"/>
      <c r="E304" s="1"/>
      <c r="F304" s="1"/>
      <c r="G304" s="1"/>
      <c r="H304" s="230"/>
      <c r="I304" s="1"/>
      <c r="J304" s="1"/>
      <c r="K304" s="1"/>
      <c r="L304" s="1"/>
      <c r="M304" s="23" t="s">
        <v>568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ht="11.25" customHeight="1">
      <c r="A305" s="1"/>
      <c r="B305" s="1"/>
      <c r="C305" s="1"/>
      <c r="D305" s="1"/>
      <c r="E305" s="1"/>
      <c r="F305" s="1"/>
      <c r="G305" s="1"/>
      <c r="H305" s="230"/>
      <c r="I305" s="1"/>
      <c r="J305" s="1"/>
      <c r="K305" s="1"/>
      <c r="L305" s="1"/>
      <c r="M305" s="23" t="s">
        <v>569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ht="11.25" customHeight="1">
      <c r="A306" s="1"/>
      <c r="B306" s="1"/>
      <c r="C306" s="1"/>
      <c r="D306" s="1"/>
      <c r="E306" s="1"/>
      <c r="F306" s="1"/>
      <c r="G306" s="1"/>
      <c r="H306" s="230"/>
      <c r="I306" s="1"/>
      <c r="J306" s="1"/>
      <c r="K306" s="1"/>
      <c r="L306" s="1"/>
      <c r="M306" s="23" t="s">
        <v>570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ht="11.25" customHeight="1">
      <c r="A307" s="1"/>
      <c r="B307" s="1"/>
      <c r="C307" s="1"/>
      <c r="D307" s="1"/>
      <c r="E307" s="1"/>
      <c r="F307" s="1"/>
      <c r="G307" s="1"/>
      <c r="H307" s="230"/>
      <c r="I307" s="1"/>
      <c r="J307" s="1"/>
      <c r="K307" s="1"/>
      <c r="L307" s="1"/>
      <c r="M307" s="23" t="s">
        <v>571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ht="11.25" customHeight="1">
      <c r="A308" s="1"/>
      <c r="B308" s="1"/>
      <c r="C308" s="1"/>
      <c r="D308" s="1"/>
      <c r="E308" s="1"/>
      <c r="F308" s="1"/>
      <c r="G308" s="1"/>
      <c r="H308" s="230"/>
      <c r="I308" s="1"/>
      <c r="J308" s="1"/>
      <c r="K308" s="1"/>
      <c r="L308" s="1"/>
      <c r="M308" s="23" t="s">
        <v>572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ht="11.25" customHeight="1">
      <c r="A309" s="1"/>
      <c r="B309" s="1"/>
      <c r="C309" s="1"/>
      <c r="D309" s="1"/>
      <c r="E309" s="1"/>
      <c r="F309" s="1"/>
      <c r="G309" s="1"/>
      <c r="H309" s="230"/>
      <c r="I309" s="1"/>
      <c r="J309" s="1"/>
      <c r="K309" s="1"/>
      <c r="L309" s="1"/>
      <c r="M309" s="23" t="s">
        <v>573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ht="11.25" customHeight="1">
      <c r="A310" s="1"/>
      <c r="B310" s="1"/>
      <c r="C310" s="1"/>
      <c r="D310" s="1"/>
      <c r="E310" s="1"/>
      <c r="F310" s="1"/>
      <c r="G310" s="1"/>
      <c r="H310" s="230"/>
      <c r="I310" s="1"/>
      <c r="J310" s="1"/>
      <c r="K310" s="1"/>
      <c r="L310" s="1"/>
      <c r="M310" s="23" t="s">
        <v>574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ht="11.25" customHeight="1">
      <c r="A311" s="1"/>
      <c r="B311" s="1"/>
      <c r="C311" s="1"/>
      <c r="D311" s="1"/>
      <c r="E311" s="1"/>
      <c r="F311" s="1"/>
      <c r="G311" s="1"/>
      <c r="H311" s="230"/>
      <c r="I311" s="1"/>
      <c r="J311" s="1"/>
      <c r="K311" s="1"/>
      <c r="L311" s="1"/>
      <c r="M311" s="23" t="s">
        <v>575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ht="11.25" customHeight="1">
      <c r="A312" s="1"/>
      <c r="B312" s="1"/>
      <c r="C312" s="1"/>
      <c r="D312" s="1"/>
      <c r="E312" s="1"/>
      <c r="F312" s="1"/>
      <c r="G312" s="1"/>
      <c r="H312" s="230"/>
      <c r="I312" s="1"/>
      <c r="J312" s="1"/>
      <c r="K312" s="1"/>
      <c r="L312" s="1"/>
      <c r="M312" s="23" t="s">
        <v>440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ht="11.25" customHeight="1">
      <c r="A313" s="1"/>
      <c r="B313" s="1"/>
      <c r="C313" s="1"/>
      <c r="D313" s="1"/>
      <c r="E313" s="1"/>
      <c r="F313" s="1"/>
      <c r="G313" s="1"/>
      <c r="H313" s="230"/>
      <c r="I313" s="1"/>
      <c r="J313" s="1"/>
      <c r="K313" s="1"/>
      <c r="L313" s="1"/>
      <c r="M313" s="23" t="s">
        <v>576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ht="11.25" customHeight="1">
      <c r="A314" s="1"/>
      <c r="B314" s="1"/>
      <c r="C314" s="1"/>
      <c r="D314" s="1"/>
      <c r="E314" s="1"/>
      <c r="F314" s="1"/>
      <c r="G314" s="1"/>
      <c r="H314" s="230"/>
      <c r="I314" s="1"/>
      <c r="J314" s="1"/>
      <c r="K314" s="1"/>
      <c r="L314" s="1"/>
      <c r="M314" s="23" t="s">
        <v>363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ht="11.25" customHeight="1">
      <c r="A315" s="1"/>
      <c r="B315" s="1"/>
      <c r="C315" s="1"/>
      <c r="D315" s="1"/>
      <c r="E315" s="1"/>
      <c r="F315" s="1"/>
      <c r="G315" s="1"/>
      <c r="H315" s="230"/>
      <c r="I315" s="1"/>
      <c r="J315" s="1"/>
      <c r="K315" s="1"/>
      <c r="L315" s="1"/>
      <c r="M315" s="23" t="s">
        <v>577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ht="11.25" customHeight="1">
      <c r="A316" s="1"/>
      <c r="B316" s="1"/>
      <c r="C316" s="1"/>
      <c r="D316" s="1"/>
      <c r="E316" s="1"/>
      <c r="F316" s="1"/>
      <c r="G316" s="1"/>
      <c r="H316" s="230"/>
      <c r="I316" s="1"/>
      <c r="J316" s="1"/>
      <c r="K316" s="1"/>
      <c r="L316" s="1"/>
      <c r="M316" s="23" t="s">
        <v>578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ht="11.25" customHeight="1">
      <c r="A317" s="1"/>
      <c r="B317" s="1"/>
      <c r="C317" s="1"/>
      <c r="D317" s="1"/>
      <c r="E317" s="1"/>
      <c r="F317" s="1"/>
      <c r="G317" s="1"/>
      <c r="H317" s="230"/>
      <c r="I317" s="1"/>
      <c r="J317" s="1"/>
      <c r="K317" s="1"/>
      <c r="L317" s="1"/>
      <c r="M317" s="23" t="s">
        <v>579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ht="11.25" customHeight="1">
      <c r="A318" s="1"/>
      <c r="B318" s="1"/>
      <c r="C318" s="1"/>
      <c r="D318" s="1"/>
      <c r="E318" s="1"/>
      <c r="F318" s="1"/>
      <c r="G318" s="1"/>
      <c r="H318" s="230"/>
      <c r="I318" s="1"/>
      <c r="J318" s="1"/>
      <c r="K318" s="1"/>
      <c r="L318" s="1"/>
      <c r="M318" s="23" t="s">
        <v>580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ht="11.25" customHeight="1">
      <c r="A319" s="1"/>
      <c r="B319" s="1"/>
      <c r="C319" s="1"/>
      <c r="D319" s="1"/>
      <c r="E319" s="1"/>
      <c r="F319" s="1"/>
      <c r="G319" s="1"/>
      <c r="H319" s="230"/>
      <c r="I319" s="1"/>
      <c r="J319" s="1"/>
      <c r="K319" s="1"/>
      <c r="L319" s="1"/>
      <c r="M319" s="23" t="s">
        <v>581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ht="11.25" customHeight="1">
      <c r="A320" s="1"/>
      <c r="B320" s="1"/>
      <c r="C320" s="1"/>
      <c r="D320" s="1"/>
      <c r="E320" s="1"/>
      <c r="F320" s="1"/>
      <c r="G320" s="1"/>
      <c r="H320" s="230"/>
      <c r="I320" s="1"/>
      <c r="J320" s="1"/>
      <c r="K320" s="1"/>
      <c r="L320" s="1"/>
      <c r="M320" s="23" t="s">
        <v>582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ht="11.25" customHeight="1">
      <c r="A321" s="1"/>
      <c r="B321" s="1"/>
      <c r="C321" s="1"/>
      <c r="D321" s="1"/>
      <c r="E321" s="1"/>
      <c r="F321" s="1"/>
      <c r="G321" s="1"/>
      <c r="H321" s="230"/>
      <c r="I321" s="1"/>
      <c r="J321" s="1"/>
      <c r="K321" s="1"/>
      <c r="L321" s="1"/>
      <c r="M321" s="23" t="s">
        <v>583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ht="11.25" customHeight="1">
      <c r="A322" s="1"/>
      <c r="B322" s="1"/>
      <c r="C322" s="1"/>
      <c r="D322" s="1"/>
      <c r="E322" s="1"/>
      <c r="F322" s="1"/>
      <c r="G322" s="1"/>
      <c r="H322" s="230"/>
      <c r="I322" s="1"/>
      <c r="J322" s="1"/>
      <c r="K322" s="1"/>
      <c r="L322" s="1"/>
      <c r="M322" s="23" t="s">
        <v>584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ht="11.25" customHeight="1">
      <c r="A323" s="1"/>
      <c r="B323" s="1"/>
      <c r="C323" s="1"/>
      <c r="D323" s="1"/>
      <c r="E323" s="1"/>
      <c r="F323" s="1"/>
      <c r="G323" s="1"/>
      <c r="H323" s="230"/>
      <c r="I323" s="1"/>
      <c r="J323" s="1"/>
      <c r="K323" s="1"/>
      <c r="L323" s="1"/>
      <c r="M323" s="23" t="s">
        <v>585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ht="11.25" customHeight="1">
      <c r="A324" s="1"/>
      <c r="B324" s="1"/>
      <c r="C324" s="1"/>
      <c r="D324" s="1"/>
      <c r="E324" s="1"/>
      <c r="F324" s="1"/>
      <c r="G324" s="1"/>
      <c r="H324" s="230"/>
      <c r="I324" s="1"/>
      <c r="J324" s="1"/>
      <c r="K324" s="1"/>
      <c r="L324" s="1"/>
      <c r="M324" s="23" t="s">
        <v>586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ht="11.25" customHeight="1">
      <c r="A325" s="1"/>
      <c r="B325" s="1"/>
      <c r="C325" s="1"/>
      <c r="D325" s="1"/>
      <c r="E325" s="1"/>
      <c r="F325" s="1"/>
      <c r="G325" s="1"/>
      <c r="H325" s="230"/>
      <c r="I325" s="1"/>
      <c r="J325" s="1"/>
      <c r="K325" s="1"/>
      <c r="L325" s="1"/>
      <c r="M325" s="23" t="s">
        <v>587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ht="11.25" customHeight="1">
      <c r="A326" s="1"/>
      <c r="B326" s="1"/>
      <c r="C326" s="1"/>
      <c r="D326" s="1"/>
      <c r="E326" s="1"/>
      <c r="F326" s="1"/>
      <c r="G326" s="1"/>
      <c r="H326" s="230"/>
      <c r="I326" s="1"/>
      <c r="J326" s="1"/>
      <c r="K326" s="1"/>
      <c r="L326" s="1"/>
      <c r="M326" s="23" t="s">
        <v>588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ht="11.25" customHeight="1">
      <c r="A327" s="1"/>
      <c r="B327" s="1"/>
      <c r="C327" s="1"/>
      <c r="D327" s="1"/>
      <c r="E327" s="1"/>
      <c r="F327" s="1"/>
      <c r="G327" s="1"/>
      <c r="H327" s="230"/>
      <c r="I327" s="1"/>
      <c r="J327" s="1"/>
      <c r="K327" s="1"/>
      <c r="L327" s="1"/>
      <c r="M327" s="23" t="s">
        <v>589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ht="11.25" customHeight="1">
      <c r="A328" s="1"/>
      <c r="B328" s="1"/>
      <c r="C328" s="1"/>
      <c r="D328" s="1"/>
      <c r="E328" s="1"/>
      <c r="F328" s="1"/>
      <c r="G328" s="1"/>
      <c r="H328" s="230"/>
      <c r="I328" s="1"/>
      <c r="J328" s="1"/>
      <c r="K328" s="1"/>
      <c r="L328" s="1"/>
      <c r="M328" s="23" t="s">
        <v>590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ht="11.25" customHeight="1">
      <c r="A329" s="1"/>
      <c r="B329" s="1"/>
      <c r="C329" s="1"/>
      <c r="D329" s="1"/>
      <c r="E329" s="1"/>
      <c r="F329" s="1"/>
      <c r="G329" s="1"/>
      <c r="H329" s="230"/>
      <c r="I329" s="1"/>
      <c r="J329" s="1"/>
      <c r="K329" s="1"/>
      <c r="L329" s="1"/>
      <c r="M329" s="23" t="s">
        <v>350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ht="11.25" customHeight="1">
      <c r="A330" s="1"/>
      <c r="B330" s="1"/>
      <c r="C330" s="1"/>
      <c r="D330" s="1"/>
      <c r="E330" s="1"/>
      <c r="F330" s="1"/>
      <c r="G330" s="1"/>
      <c r="H330" s="230"/>
      <c r="I330" s="1"/>
      <c r="J330" s="1"/>
      <c r="K330" s="1"/>
      <c r="L330" s="1"/>
      <c r="M330" s="23" t="s">
        <v>591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ht="11.25" customHeight="1">
      <c r="A331" s="1"/>
      <c r="B331" s="1"/>
      <c r="C331" s="1"/>
      <c r="D331" s="1"/>
      <c r="E331" s="1"/>
      <c r="F331" s="1"/>
      <c r="G331" s="1"/>
      <c r="H331" s="230"/>
      <c r="I331" s="1"/>
      <c r="J331" s="1"/>
      <c r="K331" s="1"/>
      <c r="L331" s="1"/>
      <c r="M331" s="23" t="s">
        <v>592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ht="11.25" customHeight="1">
      <c r="A332" s="1"/>
      <c r="B332" s="1"/>
      <c r="C332" s="1"/>
      <c r="D332" s="1"/>
      <c r="E332" s="1"/>
      <c r="F332" s="1"/>
      <c r="G332" s="1"/>
      <c r="H332" s="230"/>
      <c r="I332" s="1"/>
      <c r="J332" s="1"/>
      <c r="K332" s="1"/>
      <c r="L332" s="1"/>
      <c r="M332" s="23" t="s">
        <v>593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ht="11.25" customHeight="1">
      <c r="A333" s="1"/>
      <c r="B333" s="1"/>
      <c r="C333" s="1"/>
      <c r="D333" s="1"/>
      <c r="E333" s="1"/>
      <c r="F333" s="1"/>
      <c r="G333" s="1"/>
      <c r="H333" s="230"/>
      <c r="I333" s="1"/>
      <c r="J333" s="1"/>
      <c r="K333" s="1"/>
      <c r="L333" s="1"/>
      <c r="M333" s="23" t="s">
        <v>448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ht="11.25" customHeight="1">
      <c r="A334" s="1"/>
      <c r="B334" s="1"/>
      <c r="C334" s="1"/>
      <c r="D334" s="1"/>
      <c r="E334" s="1"/>
      <c r="F334" s="1"/>
      <c r="G334" s="1"/>
      <c r="H334" s="230"/>
      <c r="I334" s="1"/>
      <c r="J334" s="1"/>
      <c r="K334" s="1"/>
      <c r="L334" s="1"/>
      <c r="M334" s="23" t="s">
        <v>594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ht="11.25" customHeight="1">
      <c r="A335" s="1"/>
      <c r="B335" s="1"/>
      <c r="C335" s="1"/>
      <c r="D335" s="1"/>
      <c r="E335" s="1"/>
      <c r="F335" s="1"/>
      <c r="G335" s="1"/>
      <c r="H335" s="230"/>
      <c r="I335" s="1"/>
      <c r="J335" s="1"/>
      <c r="K335" s="1"/>
      <c r="L335" s="1"/>
      <c r="M335" s="23" t="s">
        <v>595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ht="11.25" customHeight="1">
      <c r="A336" s="1"/>
      <c r="B336" s="1"/>
      <c r="C336" s="1"/>
      <c r="D336" s="1"/>
      <c r="E336" s="1"/>
      <c r="F336" s="1"/>
      <c r="G336" s="1"/>
      <c r="H336" s="230"/>
      <c r="I336" s="1"/>
      <c r="J336" s="1"/>
      <c r="K336" s="1"/>
      <c r="L336" s="1"/>
      <c r="M336" s="23" t="s">
        <v>596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ht="11.25" customHeight="1">
      <c r="A337" s="1"/>
      <c r="B337" s="1"/>
      <c r="C337" s="1"/>
      <c r="D337" s="1"/>
      <c r="E337" s="1"/>
      <c r="F337" s="1"/>
      <c r="G337" s="1"/>
      <c r="H337" s="230"/>
      <c r="I337" s="1"/>
      <c r="J337" s="1"/>
      <c r="K337" s="1"/>
      <c r="L337" s="1"/>
      <c r="M337" s="23" t="s">
        <v>597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ht="11.25" customHeight="1">
      <c r="A338" s="1"/>
      <c r="B338" s="1"/>
      <c r="C338" s="1"/>
      <c r="D338" s="1"/>
      <c r="E338" s="1"/>
      <c r="F338" s="1"/>
      <c r="G338" s="1"/>
      <c r="H338" s="230"/>
      <c r="I338" s="1"/>
      <c r="J338" s="1"/>
      <c r="K338" s="1"/>
      <c r="L338" s="1"/>
      <c r="M338" s="23" t="s">
        <v>598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ht="11.25" customHeight="1">
      <c r="A339" s="1"/>
      <c r="B339" s="1"/>
      <c r="C339" s="1"/>
      <c r="D339" s="1"/>
      <c r="E339" s="1"/>
      <c r="F339" s="1"/>
      <c r="G339" s="1"/>
      <c r="H339" s="230"/>
      <c r="I339" s="1"/>
      <c r="J339" s="1"/>
      <c r="K339" s="1"/>
      <c r="L339" s="1"/>
      <c r="M339" s="23" t="s">
        <v>599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ht="11.25" customHeight="1">
      <c r="A340" s="1"/>
      <c r="B340" s="1"/>
      <c r="C340" s="1"/>
      <c r="D340" s="1"/>
      <c r="E340" s="1"/>
      <c r="F340" s="1"/>
      <c r="G340" s="1"/>
      <c r="H340" s="230"/>
      <c r="I340" s="1"/>
      <c r="J340" s="1"/>
      <c r="K340" s="1"/>
      <c r="L340" s="1"/>
      <c r="M340" s="23" t="s">
        <v>600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ht="11.25" customHeight="1">
      <c r="A341" s="1"/>
      <c r="B341" s="1"/>
      <c r="C341" s="1"/>
      <c r="D341" s="1"/>
      <c r="E341" s="1"/>
      <c r="F341" s="1"/>
      <c r="G341" s="1"/>
      <c r="H341" s="230"/>
      <c r="I341" s="1"/>
      <c r="J341" s="1"/>
      <c r="K341" s="1"/>
      <c r="L341" s="1"/>
      <c r="M341" s="23" t="s">
        <v>601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ht="11.25" customHeight="1">
      <c r="A342" s="1"/>
      <c r="B342" s="1"/>
      <c r="C342" s="1"/>
      <c r="D342" s="1"/>
      <c r="E342" s="1"/>
      <c r="F342" s="1"/>
      <c r="G342" s="1"/>
      <c r="H342" s="230"/>
      <c r="I342" s="1"/>
      <c r="J342" s="1"/>
      <c r="K342" s="1"/>
      <c r="L342" s="1"/>
      <c r="M342" s="23" t="s">
        <v>602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ht="11.25" customHeight="1">
      <c r="A343" s="1"/>
      <c r="B343" s="1"/>
      <c r="C343" s="1"/>
      <c r="D343" s="1"/>
      <c r="E343" s="1"/>
      <c r="F343" s="1"/>
      <c r="G343" s="1"/>
      <c r="H343" s="230"/>
      <c r="I343" s="1"/>
      <c r="J343" s="1"/>
      <c r="K343" s="1"/>
      <c r="L343" s="1"/>
      <c r="M343" s="23" t="s">
        <v>603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ht="11.25" customHeight="1">
      <c r="A344" s="1"/>
      <c r="B344" s="1"/>
      <c r="C344" s="1"/>
      <c r="D344" s="1"/>
      <c r="E344" s="1"/>
      <c r="F344" s="1"/>
      <c r="G344" s="1"/>
      <c r="H344" s="230"/>
      <c r="I344" s="1"/>
      <c r="J344" s="1"/>
      <c r="K344" s="1"/>
      <c r="L344" s="1"/>
      <c r="M344" s="23" t="s">
        <v>604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ht="11.25" customHeight="1">
      <c r="A345" s="1"/>
      <c r="B345" s="1"/>
      <c r="C345" s="1"/>
      <c r="D345" s="1"/>
      <c r="E345" s="1"/>
      <c r="F345" s="1"/>
      <c r="G345" s="1"/>
      <c r="H345" s="230"/>
      <c r="I345" s="1"/>
      <c r="J345" s="1"/>
      <c r="K345" s="1"/>
      <c r="L345" s="1"/>
      <c r="M345" s="23" t="s">
        <v>605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ht="11.25" customHeight="1">
      <c r="A346" s="1"/>
      <c r="B346" s="1"/>
      <c r="C346" s="1"/>
      <c r="D346" s="1"/>
      <c r="E346" s="1"/>
      <c r="F346" s="1"/>
      <c r="G346" s="1"/>
      <c r="H346" s="230"/>
      <c r="I346" s="1"/>
      <c r="J346" s="1"/>
      <c r="K346" s="1"/>
      <c r="L346" s="1"/>
      <c r="M346" s="23" t="s">
        <v>606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ht="11.25" customHeight="1">
      <c r="A347" s="1"/>
      <c r="B347" s="1"/>
      <c r="C347" s="1"/>
      <c r="D347" s="1"/>
      <c r="E347" s="1"/>
      <c r="F347" s="1"/>
      <c r="G347" s="1"/>
      <c r="H347" s="230"/>
      <c r="I347" s="1"/>
      <c r="J347" s="1"/>
      <c r="K347" s="1"/>
      <c r="L347" s="1"/>
      <c r="M347" s="23" t="s">
        <v>607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ht="11.25" customHeight="1">
      <c r="A348" s="1"/>
      <c r="B348" s="1"/>
      <c r="C348" s="1"/>
      <c r="D348" s="1"/>
      <c r="E348" s="1"/>
      <c r="F348" s="1"/>
      <c r="G348" s="1"/>
      <c r="H348" s="230"/>
      <c r="I348" s="1"/>
      <c r="J348" s="1"/>
      <c r="K348" s="1"/>
      <c r="L348" s="1"/>
      <c r="M348" s="23" t="s">
        <v>608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ht="11.25" customHeight="1">
      <c r="A349" s="1"/>
      <c r="B349" s="1"/>
      <c r="C349" s="1"/>
      <c r="D349" s="1"/>
      <c r="E349" s="1"/>
      <c r="F349" s="1"/>
      <c r="G349" s="1"/>
      <c r="H349" s="230"/>
      <c r="I349" s="1"/>
      <c r="J349" s="1"/>
      <c r="K349" s="1"/>
      <c r="L349" s="1"/>
      <c r="M349" s="23" t="s">
        <v>609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ht="11.25" customHeight="1">
      <c r="A350" s="1"/>
      <c r="B350" s="1"/>
      <c r="C350" s="1"/>
      <c r="D350" s="1"/>
      <c r="E350" s="1"/>
      <c r="F350" s="1"/>
      <c r="G350" s="1"/>
      <c r="H350" s="230"/>
      <c r="I350" s="1"/>
      <c r="J350" s="1"/>
      <c r="K350" s="1"/>
      <c r="L350" s="1"/>
      <c r="M350" s="23" t="s">
        <v>610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ht="11.25" customHeight="1">
      <c r="A351" s="1"/>
      <c r="B351" s="1"/>
      <c r="C351" s="1"/>
      <c r="D351" s="1"/>
      <c r="E351" s="1"/>
      <c r="F351" s="1"/>
      <c r="G351" s="1"/>
      <c r="H351" s="230"/>
      <c r="I351" s="1"/>
      <c r="J351" s="1"/>
      <c r="K351" s="1"/>
      <c r="L351" s="1"/>
      <c r="M351" s="23" t="s">
        <v>611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ht="11.25" customHeight="1">
      <c r="A352" s="1"/>
      <c r="B352" s="1"/>
      <c r="C352" s="1"/>
      <c r="D352" s="1"/>
      <c r="E352" s="1"/>
      <c r="F352" s="1"/>
      <c r="G352" s="1"/>
      <c r="H352" s="230"/>
      <c r="I352" s="1"/>
      <c r="J352" s="1"/>
      <c r="K352" s="1"/>
      <c r="L352" s="1"/>
      <c r="M352" s="23" t="s">
        <v>451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ht="11.25" customHeight="1">
      <c r="A353" s="1"/>
      <c r="B353" s="1"/>
      <c r="C353" s="1"/>
      <c r="D353" s="1"/>
      <c r="E353" s="1"/>
      <c r="F353" s="1"/>
      <c r="G353" s="1"/>
      <c r="H353" s="230"/>
      <c r="I353" s="1"/>
      <c r="J353" s="1"/>
      <c r="K353" s="1"/>
      <c r="L353" s="1"/>
      <c r="M353" s="23" t="s">
        <v>612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ht="11.25" customHeight="1">
      <c r="A354" s="1"/>
      <c r="B354" s="1"/>
      <c r="C354" s="1"/>
      <c r="D354" s="1"/>
      <c r="E354" s="1"/>
      <c r="F354" s="1"/>
      <c r="G354" s="1"/>
      <c r="H354" s="230"/>
      <c r="I354" s="1"/>
      <c r="J354" s="1"/>
      <c r="K354" s="1"/>
      <c r="L354" s="1"/>
      <c r="M354" s="23" t="s">
        <v>613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ht="11.25" customHeight="1">
      <c r="A355" s="1"/>
      <c r="B355" s="1"/>
      <c r="C355" s="1"/>
      <c r="D355" s="1"/>
      <c r="E355" s="1"/>
      <c r="F355" s="1"/>
      <c r="G355" s="1"/>
      <c r="H355" s="230"/>
      <c r="I355" s="1"/>
      <c r="J355" s="1"/>
      <c r="K355" s="1"/>
      <c r="L355" s="1"/>
      <c r="M355" s="23" t="s">
        <v>614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ht="11.25" customHeight="1">
      <c r="A356" s="1"/>
      <c r="B356" s="1"/>
      <c r="C356" s="1"/>
      <c r="D356" s="1"/>
      <c r="E356" s="1"/>
      <c r="F356" s="1"/>
      <c r="G356" s="1"/>
      <c r="H356" s="230"/>
      <c r="I356" s="1"/>
      <c r="J356" s="1"/>
      <c r="K356" s="1"/>
      <c r="L356" s="1"/>
      <c r="M356" s="23" t="s">
        <v>615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ht="11.25" customHeight="1">
      <c r="A357" s="1"/>
      <c r="B357" s="1"/>
      <c r="C357" s="1"/>
      <c r="D357" s="1"/>
      <c r="E357" s="1"/>
      <c r="F357" s="1"/>
      <c r="G357" s="1"/>
      <c r="H357" s="230"/>
      <c r="I357" s="1"/>
      <c r="J357" s="1"/>
      <c r="K357" s="1"/>
      <c r="L357" s="1"/>
      <c r="M357" s="23" t="s">
        <v>616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ht="11.25" customHeight="1">
      <c r="A358" s="1"/>
      <c r="B358" s="1"/>
      <c r="C358" s="1"/>
      <c r="D358" s="1"/>
      <c r="E358" s="1"/>
      <c r="F358" s="1"/>
      <c r="G358" s="1"/>
      <c r="H358" s="230"/>
      <c r="I358" s="1"/>
      <c r="J358" s="1"/>
      <c r="K358" s="1"/>
      <c r="L358" s="1"/>
      <c r="M358" s="23" t="s">
        <v>617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ht="11.25" customHeight="1">
      <c r="A359" s="1"/>
      <c r="B359" s="1"/>
      <c r="C359" s="1"/>
      <c r="D359" s="1"/>
      <c r="E359" s="1"/>
      <c r="F359" s="1"/>
      <c r="G359" s="1"/>
      <c r="H359" s="230"/>
      <c r="I359" s="1"/>
      <c r="J359" s="1"/>
      <c r="K359" s="1"/>
      <c r="L359" s="1"/>
      <c r="M359" s="23" t="s">
        <v>618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ht="11.25" customHeight="1">
      <c r="A360" s="1"/>
      <c r="B360" s="1"/>
      <c r="C360" s="1"/>
      <c r="D360" s="1"/>
      <c r="E360" s="1"/>
      <c r="F360" s="1"/>
      <c r="G360" s="1"/>
      <c r="H360" s="230"/>
      <c r="I360" s="1"/>
      <c r="J360" s="1"/>
      <c r="K360" s="1"/>
      <c r="L360" s="1"/>
      <c r="M360" s="23" t="s">
        <v>619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ht="11.25" customHeight="1">
      <c r="A361" s="1"/>
      <c r="B361" s="1"/>
      <c r="C361" s="1"/>
      <c r="D361" s="1"/>
      <c r="E361" s="1"/>
      <c r="F361" s="1"/>
      <c r="G361" s="1"/>
      <c r="H361" s="230"/>
      <c r="I361" s="1"/>
      <c r="J361" s="1"/>
      <c r="K361" s="1"/>
      <c r="L361" s="1"/>
      <c r="M361" s="23" t="s">
        <v>620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ht="11.25" customHeight="1">
      <c r="A362" s="1"/>
      <c r="B362" s="1"/>
      <c r="C362" s="1"/>
      <c r="D362" s="1"/>
      <c r="E362" s="1"/>
      <c r="F362" s="1"/>
      <c r="G362" s="1"/>
      <c r="H362" s="230"/>
      <c r="I362" s="1"/>
      <c r="J362" s="1"/>
      <c r="K362" s="1"/>
      <c r="L362" s="1"/>
      <c r="M362" s="23" t="s">
        <v>621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ht="11.25" customHeight="1">
      <c r="A363" s="1"/>
      <c r="B363" s="1"/>
      <c r="C363" s="1"/>
      <c r="D363" s="1"/>
      <c r="E363" s="1"/>
      <c r="F363" s="1"/>
      <c r="G363" s="1"/>
      <c r="H363" s="230"/>
      <c r="I363" s="1"/>
      <c r="J363" s="1"/>
      <c r="K363" s="1"/>
      <c r="L363" s="1"/>
      <c r="M363" s="23" t="s">
        <v>622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ht="11.25" customHeight="1">
      <c r="A364" s="1"/>
      <c r="B364" s="1"/>
      <c r="C364" s="1"/>
      <c r="D364" s="1"/>
      <c r="E364" s="1"/>
      <c r="F364" s="1"/>
      <c r="G364" s="1"/>
      <c r="H364" s="230"/>
      <c r="I364" s="1"/>
      <c r="J364" s="1"/>
      <c r="K364" s="1"/>
      <c r="L364" s="1"/>
      <c r="M364" s="23" t="s">
        <v>623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ht="11.25" customHeight="1">
      <c r="A365" s="1"/>
      <c r="B365" s="1"/>
      <c r="C365" s="1"/>
      <c r="D365" s="1"/>
      <c r="E365" s="1"/>
      <c r="F365" s="1"/>
      <c r="G365" s="1"/>
      <c r="H365" s="230"/>
      <c r="I365" s="1"/>
      <c r="J365" s="1"/>
      <c r="K365" s="1"/>
      <c r="L365" s="1"/>
      <c r="M365" s="23" t="s">
        <v>624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ht="11.25" customHeight="1">
      <c r="A366" s="1"/>
      <c r="B366" s="1"/>
      <c r="C366" s="1"/>
      <c r="D366" s="1"/>
      <c r="E366" s="1"/>
      <c r="F366" s="1"/>
      <c r="G366" s="1"/>
      <c r="H366" s="230"/>
      <c r="I366" s="1"/>
      <c r="J366" s="1"/>
      <c r="K366" s="1"/>
      <c r="L366" s="1"/>
      <c r="M366" s="23" t="s">
        <v>625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ht="11.25" customHeight="1">
      <c r="A367" s="1"/>
      <c r="B367" s="1"/>
      <c r="C367" s="1"/>
      <c r="D367" s="1"/>
      <c r="E367" s="1"/>
      <c r="F367" s="1"/>
      <c r="G367" s="1"/>
      <c r="H367" s="230"/>
      <c r="I367" s="1"/>
      <c r="J367" s="1"/>
      <c r="K367" s="1"/>
      <c r="L367" s="1"/>
      <c r="M367" s="23" t="s">
        <v>626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ht="11.25" customHeight="1">
      <c r="A368" s="1"/>
      <c r="B368" s="1"/>
      <c r="C368" s="1"/>
      <c r="D368" s="1"/>
      <c r="E368" s="1"/>
      <c r="F368" s="1"/>
      <c r="G368" s="1"/>
      <c r="H368" s="230"/>
      <c r="I368" s="1"/>
      <c r="J368" s="1"/>
      <c r="K368" s="1"/>
      <c r="L368" s="1"/>
      <c r="M368" s="23" t="s">
        <v>627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ht="11.25" customHeight="1">
      <c r="A369" s="1"/>
      <c r="B369" s="1"/>
      <c r="C369" s="1"/>
      <c r="D369" s="1"/>
      <c r="E369" s="1"/>
      <c r="F369" s="1"/>
      <c r="G369" s="1"/>
      <c r="H369" s="230"/>
      <c r="I369" s="1"/>
      <c r="J369" s="1"/>
      <c r="K369" s="1"/>
      <c r="L369" s="1"/>
      <c r="M369" s="23" t="s">
        <v>628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ht="11.25" customHeight="1">
      <c r="A370" s="1"/>
      <c r="B370" s="1"/>
      <c r="C370" s="1"/>
      <c r="D370" s="1"/>
      <c r="E370" s="1"/>
      <c r="F370" s="1"/>
      <c r="G370" s="1"/>
      <c r="H370" s="230"/>
      <c r="I370" s="1"/>
      <c r="J370" s="1"/>
      <c r="K370" s="1"/>
      <c r="L370" s="1"/>
      <c r="M370" s="23" t="s">
        <v>629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ht="11.25" customHeight="1">
      <c r="A371" s="1"/>
      <c r="B371" s="1"/>
      <c r="C371" s="1"/>
      <c r="D371" s="1"/>
      <c r="E371" s="1"/>
      <c r="F371" s="1"/>
      <c r="G371" s="1"/>
      <c r="H371" s="230"/>
      <c r="I371" s="1"/>
      <c r="J371" s="1"/>
      <c r="K371" s="1"/>
      <c r="L371" s="1"/>
      <c r="M371" s="23" t="s">
        <v>630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ht="11.25" customHeight="1">
      <c r="A372" s="1"/>
      <c r="B372" s="1"/>
      <c r="C372" s="1"/>
      <c r="D372" s="1"/>
      <c r="E372" s="1"/>
      <c r="F372" s="1"/>
      <c r="G372" s="1"/>
      <c r="H372" s="230"/>
      <c r="I372" s="1"/>
      <c r="J372" s="1"/>
      <c r="K372" s="1"/>
      <c r="L372" s="1"/>
      <c r="M372" s="23" t="s">
        <v>631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ht="11.25" customHeight="1">
      <c r="A373" s="1"/>
      <c r="B373" s="1"/>
      <c r="C373" s="1"/>
      <c r="D373" s="1"/>
      <c r="E373" s="1"/>
      <c r="F373" s="1"/>
      <c r="G373" s="1"/>
      <c r="H373" s="230"/>
      <c r="I373" s="1"/>
      <c r="J373" s="1"/>
      <c r="K373" s="1"/>
      <c r="L373" s="1"/>
      <c r="M373" s="23" t="s">
        <v>632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ht="11.25" customHeight="1">
      <c r="A374" s="1"/>
      <c r="B374" s="1"/>
      <c r="C374" s="1"/>
      <c r="D374" s="1"/>
      <c r="E374" s="1"/>
      <c r="F374" s="1"/>
      <c r="G374" s="1"/>
      <c r="H374" s="230"/>
      <c r="I374" s="1"/>
      <c r="J374" s="1"/>
      <c r="K374" s="1"/>
      <c r="L374" s="1"/>
      <c r="M374" s="23" t="s">
        <v>633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ht="11.25" customHeight="1">
      <c r="A375" s="1"/>
      <c r="B375" s="1"/>
      <c r="C375" s="1"/>
      <c r="D375" s="1"/>
      <c r="E375" s="1"/>
      <c r="F375" s="1"/>
      <c r="G375" s="1"/>
      <c r="H375" s="230"/>
      <c r="I375" s="1"/>
      <c r="J375" s="1"/>
      <c r="K375" s="1"/>
      <c r="L375" s="1"/>
      <c r="M375" s="23" t="s">
        <v>634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ht="11.25" customHeight="1">
      <c r="A376" s="1"/>
      <c r="B376" s="1"/>
      <c r="C376" s="1"/>
      <c r="D376" s="1"/>
      <c r="E376" s="1"/>
      <c r="F376" s="1"/>
      <c r="G376" s="1"/>
      <c r="H376" s="230"/>
      <c r="I376" s="1"/>
      <c r="J376" s="1"/>
      <c r="K376" s="1"/>
      <c r="L376" s="1"/>
      <c r="M376" s="23" t="s">
        <v>456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ht="11.25" customHeight="1">
      <c r="A377" s="1"/>
      <c r="B377" s="1"/>
      <c r="C377" s="1"/>
      <c r="D377" s="1"/>
      <c r="E377" s="1"/>
      <c r="F377" s="1"/>
      <c r="G377" s="1"/>
      <c r="H377" s="230"/>
      <c r="I377" s="1"/>
      <c r="J377" s="1"/>
      <c r="K377" s="1"/>
      <c r="L377" s="1"/>
      <c r="M377" s="23" t="s">
        <v>635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ht="11.25" customHeight="1">
      <c r="A378" s="1"/>
      <c r="B378" s="1"/>
      <c r="C378" s="1"/>
      <c r="D378" s="1"/>
      <c r="E378" s="1"/>
      <c r="F378" s="1"/>
      <c r="G378" s="1"/>
      <c r="H378" s="230"/>
      <c r="I378" s="1"/>
      <c r="J378" s="1"/>
      <c r="K378" s="1"/>
      <c r="L378" s="1"/>
      <c r="M378" s="23" t="s">
        <v>636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ht="11.25" customHeight="1">
      <c r="A379" s="1"/>
      <c r="B379" s="1"/>
      <c r="C379" s="1"/>
      <c r="D379" s="1"/>
      <c r="E379" s="1"/>
      <c r="F379" s="1"/>
      <c r="G379" s="1"/>
      <c r="H379" s="230"/>
      <c r="I379" s="1"/>
      <c r="J379" s="1"/>
      <c r="K379" s="1"/>
      <c r="L379" s="1"/>
      <c r="M379" s="23" t="s">
        <v>637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ht="11.25" customHeight="1">
      <c r="A380" s="1"/>
      <c r="B380" s="1"/>
      <c r="C380" s="1"/>
      <c r="D380" s="1"/>
      <c r="E380" s="1"/>
      <c r="F380" s="1"/>
      <c r="G380" s="1"/>
      <c r="H380" s="230"/>
      <c r="I380" s="1"/>
      <c r="J380" s="1"/>
      <c r="K380" s="1"/>
      <c r="L380" s="1"/>
      <c r="M380" s="23" t="s">
        <v>638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ht="11.25" customHeight="1">
      <c r="A381" s="1"/>
      <c r="B381" s="1"/>
      <c r="C381" s="1"/>
      <c r="D381" s="1"/>
      <c r="E381" s="1"/>
      <c r="F381" s="1"/>
      <c r="G381" s="1"/>
      <c r="H381" s="230"/>
      <c r="I381" s="1"/>
      <c r="J381" s="1"/>
      <c r="K381" s="1"/>
      <c r="L381" s="1"/>
      <c r="M381" s="23" t="s">
        <v>639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ht="11.25" customHeight="1">
      <c r="A382" s="1"/>
      <c r="B382" s="1"/>
      <c r="C382" s="1"/>
      <c r="D382" s="1"/>
      <c r="E382" s="1"/>
      <c r="F382" s="1"/>
      <c r="G382" s="1"/>
      <c r="H382" s="230"/>
      <c r="I382" s="1"/>
      <c r="J382" s="1"/>
      <c r="K382" s="1"/>
      <c r="L382" s="1"/>
      <c r="M382" s="23" t="s">
        <v>640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ht="11.25" customHeight="1">
      <c r="A383" s="1"/>
      <c r="B383" s="1"/>
      <c r="C383" s="1"/>
      <c r="D383" s="1"/>
      <c r="E383" s="1"/>
      <c r="F383" s="1"/>
      <c r="G383" s="1"/>
      <c r="H383" s="230"/>
      <c r="I383" s="1"/>
      <c r="J383" s="1"/>
      <c r="K383" s="1"/>
      <c r="L383" s="1"/>
      <c r="M383" s="23" t="s">
        <v>641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ht="11.25" customHeight="1">
      <c r="A384" s="1"/>
      <c r="B384" s="1"/>
      <c r="C384" s="1"/>
      <c r="D384" s="1"/>
      <c r="E384" s="1"/>
      <c r="F384" s="1"/>
      <c r="G384" s="1"/>
      <c r="H384" s="230"/>
      <c r="I384" s="1"/>
      <c r="J384" s="1"/>
      <c r="K384" s="1"/>
      <c r="L384" s="1"/>
      <c r="M384" s="23" t="s">
        <v>642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ht="11.25" customHeight="1">
      <c r="A385" s="1"/>
      <c r="B385" s="1"/>
      <c r="C385" s="1"/>
      <c r="D385" s="1"/>
      <c r="E385" s="1"/>
      <c r="F385" s="1"/>
      <c r="G385" s="1"/>
      <c r="H385" s="230"/>
      <c r="I385" s="1"/>
      <c r="J385" s="1"/>
      <c r="K385" s="1"/>
      <c r="L385" s="1"/>
      <c r="M385" s="23" t="s">
        <v>643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ht="11.25" customHeight="1">
      <c r="A386" s="1"/>
      <c r="B386" s="1"/>
      <c r="C386" s="1"/>
      <c r="D386" s="1"/>
      <c r="E386" s="1"/>
      <c r="F386" s="1"/>
      <c r="G386" s="1"/>
      <c r="H386" s="230"/>
      <c r="I386" s="1"/>
      <c r="J386" s="1"/>
      <c r="K386" s="1"/>
      <c r="L386" s="1"/>
      <c r="M386" s="23" t="s">
        <v>644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ht="11.25" customHeight="1">
      <c r="A387" s="1"/>
      <c r="B387" s="1"/>
      <c r="C387" s="1"/>
      <c r="D387" s="1"/>
      <c r="E387" s="1"/>
      <c r="F387" s="1"/>
      <c r="G387" s="1"/>
      <c r="H387" s="230"/>
      <c r="I387" s="1"/>
      <c r="J387" s="1"/>
      <c r="K387" s="1"/>
      <c r="L387" s="1"/>
      <c r="M387" s="23" t="s">
        <v>645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ht="11.25" customHeight="1">
      <c r="A388" s="1"/>
      <c r="B388" s="1"/>
      <c r="C388" s="1"/>
      <c r="D388" s="1"/>
      <c r="E388" s="1"/>
      <c r="F388" s="1"/>
      <c r="G388" s="1"/>
      <c r="H388" s="230"/>
      <c r="I388" s="1"/>
      <c r="J388" s="1"/>
      <c r="K388" s="1"/>
      <c r="L388" s="1"/>
      <c r="M388" s="23" t="s">
        <v>646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ht="11.25" customHeight="1">
      <c r="A389" s="1"/>
      <c r="B389" s="1"/>
      <c r="C389" s="1"/>
      <c r="D389" s="1"/>
      <c r="E389" s="1"/>
      <c r="F389" s="1"/>
      <c r="G389" s="1"/>
      <c r="H389" s="230"/>
      <c r="I389" s="1"/>
      <c r="J389" s="1"/>
      <c r="K389" s="1"/>
      <c r="L389" s="1"/>
      <c r="M389" s="23" t="s">
        <v>304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ht="11.25" customHeight="1">
      <c r="A390" s="1"/>
      <c r="B390" s="1"/>
      <c r="C390" s="1"/>
      <c r="D390" s="1"/>
      <c r="E390" s="1"/>
      <c r="F390" s="1"/>
      <c r="G390" s="1"/>
      <c r="H390" s="230"/>
      <c r="I390" s="1"/>
      <c r="J390" s="1"/>
      <c r="K390" s="1"/>
      <c r="L390" s="1"/>
      <c r="M390" s="23" t="s">
        <v>647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ht="11.25" customHeight="1">
      <c r="A391" s="1"/>
      <c r="B391" s="1"/>
      <c r="C391" s="1"/>
      <c r="D391" s="1"/>
      <c r="E391" s="1"/>
      <c r="F391" s="1"/>
      <c r="G391" s="1"/>
      <c r="H391" s="230"/>
      <c r="I391" s="1"/>
      <c r="J391" s="1"/>
      <c r="K391" s="1"/>
      <c r="L391" s="1"/>
      <c r="M391" s="23" t="s">
        <v>648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ht="11.25" customHeight="1">
      <c r="A392" s="1"/>
      <c r="B392" s="1"/>
      <c r="C392" s="1"/>
      <c r="D392" s="1"/>
      <c r="E392" s="1"/>
      <c r="F392" s="1"/>
      <c r="G392" s="1"/>
      <c r="H392" s="230"/>
      <c r="I392" s="1"/>
      <c r="J392" s="1"/>
      <c r="K392" s="1"/>
      <c r="L392" s="1"/>
      <c r="M392" s="23" t="s">
        <v>649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ht="11.25" customHeight="1">
      <c r="A393" s="1"/>
      <c r="B393" s="1"/>
      <c r="C393" s="1"/>
      <c r="D393" s="1"/>
      <c r="E393" s="1"/>
      <c r="F393" s="1"/>
      <c r="G393" s="1"/>
      <c r="H393" s="230"/>
      <c r="I393" s="1"/>
      <c r="J393" s="1"/>
      <c r="K393" s="1"/>
      <c r="L393" s="1"/>
      <c r="M393" s="23" t="s">
        <v>650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ht="11.25" customHeight="1">
      <c r="A394" s="1"/>
      <c r="B394" s="1"/>
      <c r="C394" s="1"/>
      <c r="D394" s="1"/>
      <c r="E394" s="1"/>
      <c r="F394" s="1"/>
      <c r="G394" s="1"/>
      <c r="H394" s="230"/>
      <c r="I394" s="1"/>
      <c r="J394" s="1"/>
      <c r="K394" s="1"/>
      <c r="L394" s="1"/>
      <c r="M394" s="23" t="s">
        <v>651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ht="11.25" customHeight="1">
      <c r="A395" s="1"/>
      <c r="B395" s="1"/>
      <c r="C395" s="1"/>
      <c r="D395" s="1"/>
      <c r="E395" s="1"/>
      <c r="F395" s="1"/>
      <c r="G395" s="1"/>
      <c r="H395" s="230"/>
      <c r="I395" s="1"/>
      <c r="J395" s="1"/>
      <c r="K395" s="1"/>
      <c r="L395" s="1"/>
      <c r="M395" s="23" t="s">
        <v>652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ht="11.25" customHeight="1">
      <c r="A396" s="1"/>
      <c r="B396" s="1"/>
      <c r="C396" s="1"/>
      <c r="D396" s="1"/>
      <c r="E396" s="1"/>
      <c r="F396" s="1"/>
      <c r="G396" s="1"/>
      <c r="H396" s="230"/>
      <c r="I396" s="1"/>
      <c r="J396" s="1"/>
      <c r="K396" s="1"/>
      <c r="L396" s="1"/>
      <c r="M396" s="23" t="s">
        <v>653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ht="11.25" customHeight="1">
      <c r="A397" s="1"/>
      <c r="B397" s="1"/>
      <c r="C397" s="1"/>
      <c r="D397" s="1"/>
      <c r="E397" s="1"/>
      <c r="F397" s="1"/>
      <c r="G397" s="1"/>
      <c r="H397" s="230"/>
      <c r="I397" s="1"/>
      <c r="J397" s="1"/>
      <c r="K397" s="1"/>
      <c r="L397" s="1"/>
      <c r="M397" s="23" t="s">
        <v>654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ht="11.25" customHeight="1">
      <c r="A398" s="1"/>
      <c r="B398" s="1"/>
      <c r="C398" s="1"/>
      <c r="D398" s="1"/>
      <c r="E398" s="1"/>
      <c r="F398" s="1"/>
      <c r="G398" s="1"/>
      <c r="H398" s="230"/>
      <c r="I398" s="1"/>
      <c r="J398" s="1"/>
      <c r="K398" s="1"/>
      <c r="L398" s="1"/>
      <c r="M398" s="23" t="s">
        <v>655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ht="11.25" customHeight="1">
      <c r="A399" s="1"/>
      <c r="B399" s="1"/>
      <c r="C399" s="1"/>
      <c r="D399" s="1"/>
      <c r="E399" s="1"/>
      <c r="F399" s="1"/>
      <c r="G399" s="1"/>
      <c r="H399" s="230"/>
      <c r="I399" s="1"/>
      <c r="J399" s="1"/>
      <c r="K399" s="1"/>
      <c r="L399" s="1"/>
      <c r="M399" s="23" t="s">
        <v>656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ht="11.25" customHeight="1">
      <c r="A400" s="1"/>
      <c r="B400" s="1"/>
      <c r="C400" s="1"/>
      <c r="D400" s="1"/>
      <c r="E400" s="1"/>
      <c r="F400" s="1"/>
      <c r="G400" s="1"/>
      <c r="H400" s="230"/>
      <c r="I400" s="1"/>
      <c r="J400" s="1"/>
      <c r="K400" s="1"/>
      <c r="L400" s="1"/>
      <c r="M400" s="23" t="s">
        <v>657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ht="11.25" customHeight="1">
      <c r="A401" s="1"/>
      <c r="B401" s="1"/>
      <c r="C401" s="1"/>
      <c r="D401" s="1"/>
      <c r="E401" s="1"/>
      <c r="F401" s="1"/>
      <c r="G401" s="1"/>
      <c r="H401" s="230"/>
      <c r="I401" s="1"/>
      <c r="J401" s="1"/>
      <c r="K401" s="1"/>
      <c r="L401" s="1"/>
      <c r="M401" s="23" t="s">
        <v>658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ht="11.25" customHeight="1">
      <c r="A402" s="1"/>
      <c r="B402" s="1"/>
      <c r="C402" s="1"/>
      <c r="D402" s="1"/>
      <c r="E402" s="1"/>
      <c r="F402" s="1"/>
      <c r="G402" s="1"/>
      <c r="H402" s="230"/>
      <c r="I402" s="1"/>
      <c r="J402" s="1"/>
      <c r="K402" s="1"/>
      <c r="L402" s="1"/>
      <c r="M402" s="23" t="s">
        <v>659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ht="11.25" customHeight="1">
      <c r="A403" s="1"/>
      <c r="B403" s="1"/>
      <c r="C403" s="1"/>
      <c r="D403" s="1"/>
      <c r="E403" s="1"/>
      <c r="F403" s="1"/>
      <c r="G403" s="1"/>
      <c r="H403" s="230"/>
      <c r="I403" s="1"/>
      <c r="J403" s="1"/>
      <c r="K403" s="1"/>
      <c r="L403" s="1"/>
      <c r="M403" s="23" t="s">
        <v>660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ht="11.25" customHeight="1">
      <c r="A404" s="1"/>
      <c r="B404" s="1"/>
      <c r="C404" s="1"/>
      <c r="D404" s="1"/>
      <c r="E404" s="1"/>
      <c r="F404" s="1"/>
      <c r="G404" s="1"/>
      <c r="H404" s="230"/>
      <c r="I404" s="1"/>
      <c r="J404" s="1"/>
      <c r="K404" s="1"/>
      <c r="L404" s="1"/>
      <c r="M404" s="23" t="s">
        <v>661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ht="11.25" customHeight="1">
      <c r="A405" s="1"/>
      <c r="B405" s="1"/>
      <c r="C405" s="1"/>
      <c r="D405" s="1"/>
      <c r="E405" s="1"/>
      <c r="F405" s="1"/>
      <c r="G405" s="1"/>
      <c r="H405" s="230"/>
      <c r="I405" s="1"/>
      <c r="J405" s="1"/>
      <c r="K405" s="1"/>
      <c r="L405" s="1"/>
      <c r="M405" s="23" t="s">
        <v>662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ht="11.25" customHeight="1">
      <c r="A406" s="1"/>
      <c r="B406" s="1"/>
      <c r="C406" s="1"/>
      <c r="D406" s="1"/>
      <c r="E406" s="1"/>
      <c r="F406" s="1"/>
      <c r="G406" s="1"/>
      <c r="H406" s="230"/>
      <c r="I406" s="1"/>
      <c r="J406" s="1"/>
      <c r="K406" s="1"/>
      <c r="L406" s="1"/>
      <c r="M406" s="23" t="s">
        <v>663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ht="11.25" customHeight="1">
      <c r="A407" s="1"/>
      <c r="B407" s="1"/>
      <c r="C407" s="1"/>
      <c r="D407" s="1"/>
      <c r="E407" s="1"/>
      <c r="F407" s="1"/>
      <c r="G407" s="1"/>
      <c r="H407" s="230"/>
      <c r="I407" s="1"/>
      <c r="J407" s="1"/>
      <c r="K407" s="1"/>
      <c r="L407" s="1"/>
      <c r="M407" s="23" t="s">
        <v>664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ht="11.25" customHeight="1">
      <c r="A408" s="1"/>
      <c r="B408" s="1"/>
      <c r="C408" s="1"/>
      <c r="D408" s="1"/>
      <c r="E408" s="1"/>
      <c r="F408" s="1"/>
      <c r="G408" s="1"/>
      <c r="H408" s="230"/>
      <c r="I408" s="1"/>
      <c r="J408" s="1"/>
      <c r="K408" s="1"/>
      <c r="L408" s="1"/>
      <c r="M408" s="23" t="s">
        <v>665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ht="11.25" customHeight="1">
      <c r="A409" s="1"/>
      <c r="B409" s="1"/>
      <c r="C409" s="1"/>
      <c r="D409" s="1"/>
      <c r="E409" s="1"/>
      <c r="F409" s="1"/>
      <c r="G409" s="1"/>
      <c r="H409" s="230"/>
      <c r="I409" s="1"/>
      <c r="J409" s="1"/>
      <c r="K409" s="1"/>
      <c r="L409" s="1"/>
      <c r="M409" s="23" t="s">
        <v>666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ht="11.25" customHeight="1">
      <c r="A410" s="1"/>
      <c r="B410" s="1"/>
      <c r="C410" s="1"/>
      <c r="D410" s="1"/>
      <c r="E410" s="1"/>
      <c r="F410" s="1"/>
      <c r="G410" s="1"/>
      <c r="H410" s="230"/>
      <c r="I410" s="1"/>
      <c r="J410" s="1"/>
      <c r="K410" s="1"/>
      <c r="L410" s="1"/>
      <c r="M410" s="23" t="s">
        <v>667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ht="11.25" customHeight="1">
      <c r="A411" s="1"/>
      <c r="B411" s="1"/>
      <c r="C411" s="1"/>
      <c r="D411" s="1"/>
      <c r="E411" s="1"/>
      <c r="F411" s="1"/>
      <c r="G411" s="1"/>
      <c r="H411" s="230"/>
      <c r="I411" s="1"/>
      <c r="J411" s="1"/>
      <c r="K411" s="1"/>
      <c r="L411" s="1"/>
      <c r="M411" s="23" t="s">
        <v>668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ht="11.25" customHeight="1">
      <c r="A412" s="1"/>
      <c r="B412" s="1"/>
      <c r="C412" s="1"/>
      <c r="D412" s="1"/>
      <c r="E412" s="1"/>
      <c r="F412" s="1"/>
      <c r="G412" s="1"/>
      <c r="H412" s="230"/>
      <c r="I412" s="1"/>
      <c r="J412" s="1"/>
      <c r="K412" s="1"/>
      <c r="L412" s="1"/>
      <c r="M412" s="23" t="s">
        <v>669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ht="11.25" customHeight="1">
      <c r="A413" s="1"/>
      <c r="B413" s="1"/>
      <c r="C413" s="1"/>
      <c r="D413" s="1"/>
      <c r="E413" s="1"/>
      <c r="F413" s="1"/>
      <c r="G413" s="1"/>
      <c r="H413" s="230"/>
      <c r="I413" s="1"/>
      <c r="J413" s="1"/>
      <c r="K413" s="1"/>
      <c r="L413" s="1"/>
      <c r="M413" s="23" t="s">
        <v>458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ht="11.25" customHeight="1">
      <c r="A414" s="1"/>
      <c r="B414" s="1"/>
      <c r="C414" s="1"/>
      <c r="D414" s="1"/>
      <c r="E414" s="1"/>
      <c r="F414" s="1"/>
      <c r="G414" s="1"/>
      <c r="H414" s="230"/>
      <c r="I414" s="1"/>
      <c r="J414" s="1"/>
      <c r="K414" s="1"/>
      <c r="L414" s="1"/>
      <c r="M414" s="23" t="s">
        <v>670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ht="11.25" customHeight="1">
      <c r="A415" s="1"/>
      <c r="B415" s="1"/>
      <c r="C415" s="1"/>
      <c r="D415" s="1"/>
      <c r="E415" s="1"/>
      <c r="F415" s="1"/>
      <c r="G415" s="1"/>
      <c r="H415" s="230"/>
      <c r="I415" s="1"/>
      <c r="J415" s="1"/>
      <c r="K415" s="1"/>
      <c r="L415" s="1"/>
      <c r="M415" s="23" t="s">
        <v>671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ht="11.25" customHeight="1">
      <c r="A416" s="1"/>
      <c r="B416" s="1"/>
      <c r="C416" s="1"/>
      <c r="D416" s="1"/>
      <c r="E416" s="1"/>
      <c r="F416" s="1"/>
      <c r="G416" s="1"/>
      <c r="H416" s="230"/>
      <c r="I416" s="1"/>
      <c r="J416" s="1"/>
      <c r="K416" s="1"/>
      <c r="L416" s="1"/>
      <c r="M416" s="23" t="s">
        <v>672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ht="11.25" customHeight="1">
      <c r="A417" s="1"/>
      <c r="B417" s="1"/>
      <c r="C417" s="1"/>
      <c r="D417" s="1"/>
      <c r="E417" s="1"/>
      <c r="F417" s="1"/>
      <c r="G417" s="1"/>
      <c r="H417" s="230"/>
      <c r="I417" s="1"/>
      <c r="J417" s="1"/>
      <c r="K417" s="1"/>
      <c r="L417" s="1"/>
      <c r="M417" s="23" t="s">
        <v>673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ht="11.25" customHeight="1">
      <c r="A418" s="1"/>
      <c r="B418" s="1"/>
      <c r="C418" s="1"/>
      <c r="D418" s="1"/>
      <c r="E418" s="1"/>
      <c r="F418" s="1"/>
      <c r="G418" s="1"/>
      <c r="H418" s="230"/>
      <c r="I418" s="1"/>
      <c r="J418" s="1"/>
      <c r="K418" s="1"/>
      <c r="L418" s="1"/>
      <c r="M418" s="23" t="s">
        <v>674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ht="11.25" customHeight="1">
      <c r="A419" s="1"/>
      <c r="B419" s="1"/>
      <c r="C419" s="1"/>
      <c r="D419" s="1"/>
      <c r="E419" s="1"/>
      <c r="F419" s="1"/>
      <c r="G419" s="1"/>
      <c r="H419" s="230"/>
      <c r="I419" s="1"/>
      <c r="J419" s="1"/>
      <c r="K419" s="1"/>
      <c r="L419" s="1"/>
      <c r="M419" s="23" t="s">
        <v>675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ht="11.25" customHeight="1">
      <c r="A420" s="1"/>
      <c r="B420" s="1"/>
      <c r="C420" s="1"/>
      <c r="D420" s="1"/>
      <c r="E420" s="1"/>
      <c r="F420" s="1"/>
      <c r="G420" s="1"/>
      <c r="H420" s="230"/>
      <c r="I420" s="1"/>
      <c r="J420" s="1"/>
      <c r="K420" s="1"/>
      <c r="L420" s="1"/>
      <c r="M420" s="23" t="s">
        <v>676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ht="11.25" customHeight="1">
      <c r="A421" s="1"/>
      <c r="B421" s="1"/>
      <c r="C421" s="1"/>
      <c r="D421" s="1"/>
      <c r="E421" s="1"/>
      <c r="F421" s="1"/>
      <c r="G421" s="1"/>
      <c r="H421" s="230"/>
      <c r="I421" s="1"/>
      <c r="J421" s="1"/>
      <c r="K421" s="1"/>
      <c r="L421" s="1"/>
      <c r="M421" s="23" t="s">
        <v>677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ht="11.25" customHeight="1">
      <c r="A422" s="1"/>
      <c r="B422" s="1"/>
      <c r="C422" s="1"/>
      <c r="D422" s="1"/>
      <c r="E422" s="1"/>
      <c r="F422" s="1"/>
      <c r="G422" s="1"/>
      <c r="H422" s="230"/>
      <c r="I422" s="1"/>
      <c r="J422" s="1"/>
      <c r="K422" s="1"/>
      <c r="L422" s="1"/>
      <c r="M422" s="23" t="s">
        <v>678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ht="11.25" customHeight="1">
      <c r="A423" s="1"/>
      <c r="B423" s="1"/>
      <c r="C423" s="1"/>
      <c r="D423" s="1"/>
      <c r="E423" s="1"/>
      <c r="F423" s="1"/>
      <c r="G423" s="1"/>
      <c r="H423" s="230"/>
      <c r="I423" s="1"/>
      <c r="J423" s="1"/>
      <c r="K423" s="1"/>
      <c r="L423" s="1"/>
      <c r="M423" s="23" t="s">
        <v>679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ht="11.25" customHeight="1">
      <c r="A424" s="1"/>
      <c r="B424" s="1"/>
      <c r="C424" s="1"/>
      <c r="D424" s="1"/>
      <c r="E424" s="1"/>
      <c r="F424" s="1"/>
      <c r="G424" s="1"/>
      <c r="H424" s="230"/>
      <c r="I424" s="1"/>
      <c r="J424" s="1"/>
      <c r="K424" s="1"/>
      <c r="L424" s="1"/>
      <c r="M424" s="23" t="s">
        <v>680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ht="11.25" customHeight="1">
      <c r="A425" s="1"/>
      <c r="B425" s="1"/>
      <c r="C425" s="1"/>
      <c r="D425" s="1"/>
      <c r="E425" s="1"/>
      <c r="F425" s="1"/>
      <c r="G425" s="1"/>
      <c r="H425" s="230"/>
      <c r="I425" s="1"/>
      <c r="J425" s="1"/>
      <c r="K425" s="1"/>
      <c r="L425" s="1"/>
      <c r="M425" s="23" t="s">
        <v>681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ht="11.25" customHeight="1">
      <c r="A426" s="1"/>
      <c r="B426" s="1"/>
      <c r="C426" s="1"/>
      <c r="D426" s="1"/>
      <c r="E426" s="1"/>
      <c r="F426" s="1"/>
      <c r="G426" s="1"/>
      <c r="H426" s="230"/>
      <c r="I426" s="1"/>
      <c r="J426" s="1"/>
      <c r="K426" s="1"/>
      <c r="L426" s="1"/>
      <c r="M426" s="23" t="s">
        <v>682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ht="11.25" customHeight="1">
      <c r="A427" s="1"/>
      <c r="B427" s="1"/>
      <c r="C427" s="1"/>
      <c r="D427" s="1"/>
      <c r="E427" s="1"/>
      <c r="F427" s="1"/>
      <c r="G427" s="1"/>
      <c r="H427" s="230"/>
      <c r="I427" s="1"/>
      <c r="J427" s="1"/>
      <c r="K427" s="1"/>
      <c r="L427" s="1"/>
      <c r="M427" s="23" t="s">
        <v>683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ht="11.25" customHeight="1">
      <c r="A428" s="1"/>
      <c r="B428" s="1"/>
      <c r="C428" s="1"/>
      <c r="D428" s="1"/>
      <c r="E428" s="1"/>
      <c r="F428" s="1"/>
      <c r="G428" s="1"/>
      <c r="H428" s="230"/>
      <c r="I428" s="1"/>
      <c r="J428" s="1"/>
      <c r="K428" s="1"/>
      <c r="L428" s="1"/>
      <c r="M428" s="23" t="s">
        <v>684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ht="11.25" customHeight="1">
      <c r="A429" s="1"/>
      <c r="B429" s="1"/>
      <c r="C429" s="1"/>
      <c r="D429" s="1"/>
      <c r="E429" s="1"/>
      <c r="F429" s="1"/>
      <c r="G429" s="1"/>
      <c r="H429" s="230"/>
      <c r="I429" s="1"/>
      <c r="J429" s="1"/>
      <c r="K429" s="1"/>
      <c r="L429" s="1"/>
      <c r="M429" s="23" t="s">
        <v>685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ht="11.25" customHeight="1">
      <c r="A430" s="1"/>
      <c r="B430" s="1"/>
      <c r="C430" s="1"/>
      <c r="D430" s="1"/>
      <c r="E430" s="1"/>
      <c r="F430" s="1"/>
      <c r="G430" s="1"/>
      <c r="H430" s="230"/>
      <c r="I430" s="1"/>
      <c r="J430" s="1"/>
      <c r="K430" s="1"/>
      <c r="L430" s="1"/>
      <c r="M430" s="23" t="s">
        <v>686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ht="11.25" customHeight="1">
      <c r="A431" s="1"/>
      <c r="B431" s="1"/>
      <c r="C431" s="1"/>
      <c r="D431" s="1"/>
      <c r="E431" s="1"/>
      <c r="F431" s="1"/>
      <c r="G431" s="1"/>
      <c r="H431" s="230"/>
      <c r="I431" s="1"/>
      <c r="J431" s="1"/>
      <c r="K431" s="1"/>
      <c r="L431" s="1"/>
      <c r="M431" s="23" t="s">
        <v>687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ht="11.25" customHeight="1">
      <c r="A432" s="1"/>
      <c r="B432" s="1"/>
      <c r="C432" s="1"/>
      <c r="D432" s="1"/>
      <c r="E432" s="1"/>
      <c r="F432" s="1"/>
      <c r="G432" s="1"/>
      <c r="H432" s="230"/>
      <c r="I432" s="1"/>
      <c r="J432" s="1"/>
      <c r="K432" s="1"/>
      <c r="L432" s="1"/>
      <c r="M432" s="23" t="s">
        <v>688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ht="11.25" customHeight="1">
      <c r="A433" s="1"/>
      <c r="B433" s="1"/>
      <c r="C433" s="1"/>
      <c r="D433" s="1"/>
      <c r="E433" s="1"/>
      <c r="F433" s="1"/>
      <c r="G433" s="1"/>
      <c r="H433" s="230"/>
      <c r="I433" s="1"/>
      <c r="J433" s="1"/>
      <c r="K433" s="1"/>
      <c r="L433" s="1"/>
      <c r="M433" s="23" t="s">
        <v>689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ht="11.25" customHeight="1">
      <c r="A434" s="1"/>
      <c r="B434" s="1"/>
      <c r="C434" s="1"/>
      <c r="D434" s="1"/>
      <c r="E434" s="1"/>
      <c r="F434" s="1"/>
      <c r="G434" s="1"/>
      <c r="H434" s="230"/>
      <c r="I434" s="1"/>
      <c r="J434" s="1"/>
      <c r="K434" s="1"/>
      <c r="L434" s="1"/>
      <c r="M434" s="23" t="s">
        <v>690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ht="11.25" customHeight="1">
      <c r="A435" s="1"/>
      <c r="B435" s="1"/>
      <c r="C435" s="1"/>
      <c r="D435" s="1"/>
      <c r="E435" s="1"/>
      <c r="F435" s="1"/>
      <c r="G435" s="1"/>
      <c r="H435" s="230"/>
      <c r="I435" s="1"/>
      <c r="J435" s="1"/>
      <c r="K435" s="1"/>
      <c r="L435" s="1"/>
      <c r="M435" s="23" t="s">
        <v>691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ht="11.25" customHeight="1">
      <c r="A436" s="1"/>
      <c r="B436" s="1"/>
      <c r="C436" s="1"/>
      <c r="D436" s="1"/>
      <c r="E436" s="1"/>
      <c r="F436" s="1"/>
      <c r="G436" s="1"/>
      <c r="H436" s="230"/>
      <c r="I436" s="1"/>
      <c r="J436" s="1"/>
      <c r="K436" s="1"/>
      <c r="L436" s="1"/>
      <c r="M436" s="23" t="s">
        <v>692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ht="11.25" customHeight="1">
      <c r="A437" s="1"/>
      <c r="B437" s="1"/>
      <c r="C437" s="1"/>
      <c r="D437" s="1"/>
      <c r="E437" s="1"/>
      <c r="F437" s="1"/>
      <c r="G437" s="1"/>
      <c r="H437" s="230"/>
      <c r="I437" s="1"/>
      <c r="J437" s="1"/>
      <c r="K437" s="1"/>
      <c r="L437" s="1"/>
      <c r="M437" s="23" t="s">
        <v>693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ht="11.25" customHeight="1">
      <c r="A438" s="1"/>
      <c r="B438" s="1"/>
      <c r="C438" s="1"/>
      <c r="D438" s="1"/>
      <c r="E438" s="1"/>
      <c r="F438" s="1"/>
      <c r="G438" s="1"/>
      <c r="H438" s="230"/>
      <c r="I438" s="1"/>
      <c r="J438" s="1"/>
      <c r="K438" s="1"/>
      <c r="L438" s="1"/>
      <c r="M438" s="23" t="s">
        <v>694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ht="11.25" customHeight="1">
      <c r="A439" s="1"/>
      <c r="B439" s="1"/>
      <c r="C439" s="1"/>
      <c r="D439" s="1"/>
      <c r="E439" s="1"/>
      <c r="F439" s="1"/>
      <c r="G439" s="1"/>
      <c r="H439" s="230"/>
      <c r="I439" s="1"/>
      <c r="J439" s="1"/>
      <c r="K439" s="1"/>
      <c r="L439" s="1"/>
      <c r="M439" s="23" t="s">
        <v>695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ht="11.25" customHeight="1">
      <c r="A440" s="1"/>
      <c r="B440" s="1"/>
      <c r="C440" s="1"/>
      <c r="D440" s="1"/>
      <c r="E440" s="1"/>
      <c r="F440" s="1"/>
      <c r="G440" s="1"/>
      <c r="H440" s="230"/>
      <c r="I440" s="1"/>
      <c r="J440" s="1"/>
      <c r="K440" s="1"/>
      <c r="L440" s="1"/>
      <c r="M440" s="23" t="s">
        <v>462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ht="11.25" customHeight="1">
      <c r="A441" s="1"/>
      <c r="B441" s="1"/>
      <c r="C441" s="1"/>
      <c r="D441" s="1"/>
      <c r="E441" s="1"/>
      <c r="F441" s="1"/>
      <c r="G441" s="1"/>
      <c r="H441" s="230"/>
      <c r="I441" s="1"/>
      <c r="J441" s="1"/>
      <c r="K441" s="1"/>
      <c r="L441" s="1"/>
      <c r="M441" s="23" t="s">
        <v>696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ht="11.25" customHeight="1">
      <c r="A442" s="1"/>
      <c r="B442" s="1"/>
      <c r="C442" s="1"/>
      <c r="D442" s="1"/>
      <c r="E442" s="1"/>
      <c r="F442" s="1"/>
      <c r="G442" s="1"/>
      <c r="H442" s="230"/>
      <c r="I442" s="1"/>
      <c r="J442" s="1"/>
      <c r="K442" s="1"/>
      <c r="L442" s="1"/>
      <c r="M442" s="23" t="s">
        <v>697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ht="11.25" customHeight="1">
      <c r="A443" s="1"/>
      <c r="B443" s="1"/>
      <c r="C443" s="1"/>
      <c r="D443" s="1"/>
      <c r="E443" s="1"/>
      <c r="F443" s="1"/>
      <c r="G443" s="1"/>
      <c r="H443" s="230"/>
      <c r="I443" s="1"/>
      <c r="J443" s="1"/>
      <c r="K443" s="1"/>
      <c r="L443" s="1"/>
      <c r="M443" s="23" t="s">
        <v>698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ht="11.25" customHeight="1">
      <c r="A444" s="1"/>
      <c r="B444" s="1"/>
      <c r="C444" s="1"/>
      <c r="D444" s="1"/>
      <c r="E444" s="1"/>
      <c r="F444" s="1"/>
      <c r="G444" s="1"/>
      <c r="H444" s="230"/>
      <c r="I444" s="1"/>
      <c r="J444" s="1"/>
      <c r="K444" s="1"/>
      <c r="L444" s="1"/>
      <c r="M444" s="23" t="s">
        <v>699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ht="11.25" customHeight="1">
      <c r="A445" s="1"/>
      <c r="B445" s="1"/>
      <c r="C445" s="1"/>
      <c r="D445" s="1"/>
      <c r="E445" s="1"/>
      <c r="F445" s="1"/>
      <c r="G445" s="1"/>
      <c r="H445" s="230"/>
      <c r="I445" s="1"/>
      <c r="J445" s="1"/>
      <c r="K445" s="1"/>
      <c r="L445" s="1"/>
      <c r="M445" s="23" t="s">
        <v>700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ht="11.25" customHeight="1">
      <c r="A446" s="1"/>
      <c r="B446" s="1"/>
      <c r="C446" s="1"/>
      <c r="D446" s="1"/>
      <c r="E446" s="1"/>
      <c r="F446" s="1"/>
      <c r="G446" s="1"/>
      <c r="H446" s="230"/>
      <c r="I446" s="1"/>
      <c r="J446" s="1"/>
      <c r="K446" s="1"/>
      <c r="L446" s="1"/>
      <c r="M446" s="23" t="s">
        <v>701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ht="11.25" customHeight="1">
      <c r="A447" s="1"/>
      <c r="B447" s="1"/>
      <c r="C447" s="1"/>
      <c r="D447" s="1"/>
      <c r="E447" s="1"/>
      <c r="F447" s="1"/>
      <c r="G447" s="1"/>
      <c r="H447" s="230"/>
      <c r="I447" s="1"/>
      <c r="J447" s="1"/>
      <c r="K447" s="1"/>
      <c r="L447" s="1"/>
      <c r="M447" s="23" t="s">
        <v>702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ht="11.25" customHeight="1">
      <c r="A448" s="1"/>
      <c r="B448" s="1"/>
      <c r="C448" s="1"/>
      <c r="D448" s="1"/>
      <c r="E448" s="1"/>
      <c r="F448" s="1"/>
      <c r="G448" s="1"/>
      <c r="H448" s="230"/>
      <c r="I448" s="1"/>
      <c r="J448" s="1"/>
      <c r="K448" s="1"/>
      <c r="L448" s="1"/>
      <c r="M448" s="23" t="s">
        <v>703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ht="11.25" customHeight="1">
      <c r="A449" s="1"/>
      <c r="B449" s="1"/>
      <c r="C449" s="1"/>
      <c r="D449" s="1"/>
      <c r="E449" s="1"/>
      <c r="F449" s="1"/>
      <c r="G449" s="1"/>
      <c r="H449" s="230"/>
      <c r="I449" s="1"/>
      <c r="J449" s="1"/>
      <c r="K449" s="1"/>
      <c r="L449" s="1"/>
      <c r="M449" s="23" t="s">
        <v>704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ht="11.25" customHeight="1">
      <c r="A450" s="1"/>
      <c r="B450" s="1"/>
      <c r="C450" s="1"/>
      <c r="D450" s="1"/>
      <c r="E450" s="1"/>
      <c r="F450" s="1"/>
      <c r="G450" s="1"/>
      <c r="H450" s="230"/>
      <c r="I450" s="1"/>
      <c r="J450" s="1"/>
      <c r="K450" s="1"/>
      <c r="L450" s="1"/>
      <c r="M450" s="23" t="s">
        <v>705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ht="11.25" customHeight="1">
      <c r="A451" s="1"/>
      <c r="B451" s="1"/>
      <c r="C451" s="1"/>
      <c r="D451" s="1"/>
      <c r="E451" s="1"/>
      <c r="F451" s="1"/>
      <c r="G451" s="1"/>
      <c r="H451" s="230"/>
      <c r="I451" s="1"/>
      <c r="J451" s="1"/>
      <c r="K451" s="1"/>
      <c r="L451" s="1"/>
      <c r="M451" s="23" t="s">
        <v>706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ht="11.25" customHeight="1">
      <c r="A452" s="1"/>
      <c r="B452" s="1"/>
      <c r="C452" s="1"/>
      <c r="D452" s="1"/>
      <c r="E452" s="1"/>
      <c r="F452" s="1"/>
      <c r="G452" s="1"/>
      <c r="H452" s="230"/>
      <c r="I452" s="1"/>
      <c r="J452" s="1"/>
      <c r="K452" s="1"/>
      <c r="L452" s="1"/>
      <c r="M452" s="23" t="s">
        <v>707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ht="11.25" customHeight="1">
      <c r="A453" s="1"/>
      <c r="B453" s="1"/>
      <c r="C453" s="1"/>
      <c r="D453" s="1"/>
      <c r="E453" s="1"/>
      <c r="F453" s="1"/>
      <c r="G453" s="1"/>
      <c r="H453" s="230"/>
      <c r="I453" s="1"/>
      <c r="J453" s="1"/>
      <c r="K453" s="1"/>
      <c r="L453" s="1"/>
      <c r="M453" s="23" t="s">
        <v>708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ht="11.25" customHeight="1">
      <c r="A454" s="1"/>
      <c r="B454" s="1"/>
      <c r="C454" s="1"/>
      <c r="D454" s="1"/>
      <c r="E454" s="1"/>
      <c r="F454" s="1"/>
      <c r="G454" s="1"/>
      <c r="H454" s="230"/>
      <c r="I454" s="1"/>
      <c r="J454" s="1"/>
      <c r="K454" s="1"/>
      <c r="L454" s="1"/>
      <c r="M454" s="23" t="s">
        <v>709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ht="11.25" customHeight="1">
      <c r="A455" s="1"/>
      <c r="B455" s="1"/>
      <c r="C455" s="1"/>
      <c r="D455" s="1"/>
      <c r="E455" s="1"/>
      <c r="F455" s="1"/>
      <c r="G455" s="1"/>
      <c r="H455" s="230"/>
      <c r="I455" s="1"/>
      <c r="J455" s="1"/>
      <c r="K455" s="1"/>
      <c r="L455" s="1"/>
      <c r="M455" s="23" t="s">
        <v>710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ht="11.25" customHeight="1">
      <c r="A456" s="1"/>
      <c r="B456" s="1"/>
      <c r="C456" s="1"/>
      <c r="D456" s="1"/>
      <c r="E456" s="1"/>
      <c r="F456" s="1"/>
      <c r="G456" s="1"/>
      <c r="H456" s="230"/>
      <c r="I456" s="1"/>
      <c r="J456" s="1"/>
      <c r="K456" s="1"/>
      <c r="L456" s="1"/>
      <c r="M456" s="23" t="s">
        <v>711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ht="11.25" customHeight="1">
      <c r="A457" s="1"/>
      <c r="B457" s="1"/>
      <c r="C457" s="1"/>
      <c r="D457" s="1"/>
      <c r="E457" s="1"/>
      <c r="F457" s="1"/>
      <c r="G457" s="1"/>
      <c r="H457" s="230"/>
      <c r="I457" s="1"/>
      <c r="J457" s="1"/>
      <c r="K457" s="1"/>
      <c r="L457" s="1"/>
      <c r="M457" s="23" t="s">
        <v>712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ht="11.25" customHeight="1">
      <c r="A458" s="1"/>
      <c r="B458" s="1"/>
      <c r="C458" s="1"/>
      <c r="D458" s="1"/>
      <c r="E458" s="1"/>
      <c r="F458" s="1"/>
      <c r="G458" s="1"/>
      <c r="H458" s="230"/>
      <c r="I458" s="1"/>
      <c r="J458" s="1"/>
      <c r="K458" s="1"/>
      <c r="L458" s="1"/>
      <c r="M458" s="23" t="s">
        <v>713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ht="11.25" customHeight="1">
      <c r="A459" s="1"/>
      <c r="B459" s="1"/>
      <c r="C459" s="1"/>
      <c r="D459" s="1"/>
      <c r="E459" s="1"/>
      <c r="F459" s="1"/>
      <c r="G459" s="1"/>
      <c r="H459" s="230"/>
      <c r="I459" s="1"/>
      <c r="J459" s="1"/>
      <c r="K459" s="1"/>
      <c r="L459" s="1"/>
      <c r="M459" s="23" t="s">
        <v>714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ht="11.25" customHeight="1">
      <c r="A460" s="1"/>
      <c r="B460" s="1"/>
      <c r="C460" s="1"/>
      <c r="D460" s="1"/>
      <c r="E460" s="1"/>
      <c r="F460" s="1"/>
      <c r="G460" s="1"/>
      <c r="H460" s="230"/>
      <c r="I460" s="1"/>
      <c r="J460" s="1"/>
      <c r="K460" s="1"/>
      <c r="L460" s="1"/>
      <c r="M460" s="23" t="s">
        <v>715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ht="11.25" customHeight="1">
      <c r="A461" s="1"/>
      <c r="B461" s="1"/>
      <c r="C461" s="1"/>
      <c r="D461" s="1"/>
      <c r="E461" s="1"/>
      <c r="F461" s="1"/>
      <c r="G461" s="1"/>
      <c r="H461" s="230"/>
      <c r="I461" s="1"/>
      <c r="J461" s="1"/>
      <c r="K461" s="1"/>
      <c r="L461" s="1"/>
      <c r="M461" s="23" t="s">
        <v>716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ht="11.25" customHeight="1">
      <c r="A462" s="1"/>
      <c r="B462" s="1"/>
      <c r="C462" s="1"/>
      <c r="D462" s="1"/>
      <c r="E462" s="1"/>
      <c r="F462" s="1"/>
      <c r="G462" s="1"/>
      <c r="H462" s="230"/>
      <c r="I462" s="1"/>
      <c r="J462" s="1"/>
      <c r="K462" s="1"/>
      <c r="L462" s="1"/>
      <c r="M462" s="23" t="s">
        <v>717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ht="11.25" customHeight="1">
      <c r="A463" s="1"/>
      <c r="B463" s="1"/>
      <c r="C463" s="1"/>
      <c r="D463" s="1"/>
      <c r="E463" s="1"/>
      <c r="F463" s="1"/>
      <c r="G463" s="1"/>
      <c r="H463" s="230"/>
      <c r="I463" s="1"/>
      <c r="J463" s="1"/>
      <c r="K463" s="1"/>
      <c r="L463" s="1"/>
      <c r="M463" s="23" t="s">
        <v>718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ht="11.25" customHeight="1">
      <c r="A464" s="1"/>
      <c r="B464" s="1"/>
      <c r="C464" s="1"/>
      <c r="D464" s="1"/>
      <c r="E464" s="1"/>
      <c r="F464" s="1"/>
      <c r="G464" s="1"/>
      <c r="H464" s="230"/>
      <c r="I464" s="1"/>
      <c r="J464" s="1"/>
      <c r="K464" s="1"/>
      <c r="L464" s="1"/>
      <c r="M464" s="23" t="s">
        <v>719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ht="11.25" customHeight="1">
      <c r="A465" s="1"/>
      <c r="B465" s="1"/>
      <c r="C465" s="1"/>
      <c r="D465" s="1"/>
      <c r="E465" s="1"/>
      <c r="F465" s="1"/>
      <c r="G465" s="1"/>
      <c r="H465" s="230"/>
      <c r="I465" s="1"/>
      <c r="J465" s="1"/>
      <c r="K465" s="1"/>
      <c r="L465" s="1"/>
      <c r="M465" s="23" t="s">
        <v>720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ht="11.25" customHeight="1">
      <c r="A466" s="1"/>
      <c r="B466" s="1"/>
      <c r="C466" s="1"/>
      <c r="D466" s="1"/>
      <c r="E466" s="1"/>
      <c r="F466" s="1"/>
      <c r="G466" s="1"/>
      <c r="H466" s="230"/>
      <c r="I466" s="1"/>
      <c r="J466" s="1"/>
      <c r="K466" s="1"/>
      <c r="L466" s="1"/>
      <c r="M466" s="23" t="s">
        <v>721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ht="11.25" customHeight="1">
      <c r="A467" s="1"/>
      <c r="B467" s="1"/>
      <c r="C467" s="1"/>
      <c r="D467" s="1"/>
      <c r="E467" s="1"/>
      <c r="F467" s="1"/>
      <c r="G467" s="1"/>
      <c r="H467" s="230"/>
      <c r="I467" s="1"/>
      <c r="J467" s="1"/>
      <c r="K467" s="1"/>
      <c r="L467" s="1"/>
      <c r="M467" s="23" t="s">
        <v>722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ht="11.25" customHeight="1">
      <c r="A468" s="1"/>
      <c r="B468" s="1"/>
      <c r="C468" s="1"/>
      <c r="D468" s="1"/>
      <c r="E468" s="1"/>
      <c r="F468" s="1"/>
      <c r="G468" s="1"/>
      <c r="H468" s="230"/>
      <c r="I468" s="1"/>
      <c r="J468" s="1"/>
      <c r="K468" s="1"/>
      <c r="L468" s="1"/>
      <c r="M468" s="23" t="s">
        <v>303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ht="11.25" customHeight="1">
      <c r="A469" s="1"/>
      <c r="B469" s="1"/>
      <c r="C469" s="1"/>
      <c r="D469" s="1"/>
      <c r="E469" s="1"/>
      <c r="F469" s="1"/>
      <c r="G469" s="1"/>
      <c r="H469" s="230"/>
      <c r="I469" s="1"/>
      <c r="J469" s="1"/>
      <c r="K469" s="1"/>
      <c r="L469" s="1"/>
      <c r="M469" s="23" t="s">
        <v>723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ht="11.25" customHeight="1">
      <c r="A470" s="1"/>
      <c r="B470" s="1"/>
      <c r="C470" s="1"/>
      <c r="D470" s="1"/>
      <c r="E470" s="1"/>
      <c r="F470" s="1"/>
      <c r="G470" s="1"/>
      <c r="H470" s="230"/>
      <c r="I470" s="1"/>
      <c r="J470" s="1"/>
      <c r="K470" s="1"/>
      <c r="L470" s="1"/>
      <c r="M470" s="23" t="s">
        <v>724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ht="11.25" customHeight="1">
      <c r="A471" s="1"/>
      <c r="B471" s="1"/>
      <c r="C471" s="1"/>
      <c r="D471" s="1"/>
      <c r="E471" s="1"/>
      <c r="F471" s="1"/>
      <c r="G471" s="1"/>
      <c r="H471" s="230"/>
      <c r="I471" s="1"/>
      <c r="J471" s="1"/>
      <c r="K471" s="1"/>
      <c r="L471" s="1"/>
      <c r="M471" s="23" t="s">
        <v>467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ht="11.25" customHeight="1">
      <c r="A472" s="1"/>
      <c r="B472" s="1"/>
      <c r="C472" s="1"/>
      <c r="D472" s="1"/>
      <c r="E472" s="1"/>
      <c r="F472" s="1"/>
      <c r="G472" s="1"/>
      <c r="H472" s="230"/>
      <c r="I472" s="1"/>
      <c r="J472" s="1"/>
      <c r="K472" s="1"/>
      <c r="L472" s="1"/>
      <c r="M472" s="23" t="s">
        <v>469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ht="11.25" customHeight="1">
      <c r="A473" s="1"/>
      <c r="B473" s="1"/>
      <c r="C473" s="1"/>
      <c r="D473" s="1"/>
      <c r="E473" s="1"/>
      <c r="F473" s="1"/>
      <c r="G473" s="1"/>
      <c r="H473" s="230"/>
      <c r="I473" s="1"/>
      <c r="J473" s="1"/>
      <c r="K473" s="1"/>
      <c r="L473" s="1"/>
      <c r="M473" s="23" t="s">
        <v>725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ht="11.25" customHeight="1">
      <c r="A474" s="1"/>
      <c r="B474" s="1"/>
      <c r="C474" s="1"/>
      <c r="D474" s="1"/>
      <c r="E474" s="1"/>
      <c r="F474" s="1"/>
      <c r="G474" s="1"/>
      <c r="H474" s="230"/>
      <c r="I474" s="1"/>
      <c r="J474" s="1"/>
      <c r="K474" s="1"/>
      <c r="L474" s="1"/>
      <c r="M474" s="23" t="s">
        <v>726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ht="11.25" customHeight="1">
      <c r="A475" s="1"/>
      <c r="B475" s="1"/>
      <c r="C475" s="1"/>
      <c r="D475" s="1"/>
      <c r="E475" s="1"/>
      <c r="F475" s="1"/>
      <c r="G475" s="1"/>
      <c r="H475" s="230"/>
      <c r="I475" s="1"/>
      <c r="J475" s="1"/>
      <c r="K475" s="1"/>
      <c r="L475" s="1"/>
      <c r="M475" s="23" t="s">
        <v>727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ht="11.25" customHeight="1">
      <c r="A476" s="1"/>
      <c r="B476" s="1"/>
      <c r="C476" s="1"/>
      <c r="D476" s="1"/>
      <c r="E476" s="1"/>
      <c r="F476" s="1"/>
      <c r="G476" s="1"/>
      <c r="H476" s="230"/>
      <c r="I476" s="1"/>
      <c r="J476" s="1"/>
      <c r="K476" s="1"/>
      <c r="L476" s="1"/>
      <c r="M476" s="23" t="s">
        <v>728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ht="11.25" customHeight="1">
      <c r="A477" s="1"/>
      <c r="B477" s="1"/>
      <c r="C477" s="1"/>
      <c r="D477" s="1"/>
      <c r="E477" s="1"/>
      <c r="F477" s="1"/>
      <c r="G477" s="1"/>
      <c r="H477" s="230"/>
      <c r="I477" s="1"/>
      <c r="J477" s="1"/>
      <c r="K477" s="1"/>
      <c r="L477" s="1"/>
      <c r="M477" s="23" t="s">
        <v>729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ht="11.25" customHeight="1">
      <c r="A478" s="1"/>
      <c r="B478" s="1"/>
      <c r="C478" s="1"/>
      <c r="D478" s="1"/>
      <c r="E478" s="1"/>
      <c r="F478" s="1"/>
      <c r="G478" s="1"/>
      <c r="H478" s="230"/>
      <c r="I478" s="1"/>
      <c r="J478" s="1"/>
      <c r="K478" s="1"/>
      <c r="L478" s="1"/>
      <c r="M478" s="23" t="s">
        <v>730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ht="11.25" customHeight="1">
      <c r="A479" s="1"/>
      <c r="B479" s="1"/>
      <c r="C479" s="1"/>
      <c r="D479" s="1"/>
      <c r="E479" s="1"/>
      <c r="F479" s="1"/>
      <c r="G479" s="1"/>
      <c r="H479" s="230"/>
      <c r="I479" s="1"/>
      <c r="J479" s="1"/>
      <c r="K479" s="1"/>
      <c r="L479" s="1"/>
      <c r="M479" s="23" t="s">
        <v>731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ht="11.25" customHeight="1">
      <c r="A480" s="1"/>
      <c r="B480" s="1"/>
      <c r="C480" s="1"/>
      <c r="D480" s="1"/>
      <c r="E480" s="1"/>
      <c r="F480" s="1"/>
      <c r="G480" s="1"/>
      <c r="H480" s="230"/>
      <c r="I480" s="1"/>
      <c r="J480" s="1"/>
      <c r="K480" s="1"/>
      <c r="L480" s="1"/>
      <c r="M480" s="23" t="s">
        <v>732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ht="11.25" customHeight="1">
      <c r="A481" s="1"/>
      <c r="B481" s="1"/>
      <c r="C481" s="1"/>
      <c r="D481" s="1"/>
      <c r="E481" s="1"/>
      <c r="F481" s="1"/>
      <c r="G481" s="1"/>
      <c r="H481" s="230"/>
      <c r="I481" s="1"/>
      <c r="J481" s="1"/>
      <c r="K481" s="1"/>
      <c r="L481" s="1"/>
      <c r="M481" s="23" t="s">
        <v>733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ht="11.25" customHeight="1">
      <c r="A482" s="1"/>
      <c r="B482" s="1"/>
      <c r="C482" s="1"/>
      <c r="D482" s="1"/>
      <c r="E482" s="1"/>
      <c r="F482" s="1"/>
      <c r="G482" s="1"/>
      <c r="H482" s="230"/>
      <c r="I482" s="1"/>
      <c r="J482" s="1"/>
      <c r="K482" s="1"/>
      <c r="L482" s="1"/>
      <c r="M482" s="23" t="s">
        <v>475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ht="11.25" customHeight="1">
      <c r="A483" s="1"/>
      <c r="B483" s="1"/>
      <c r="C483" s="1"/>
      <c r="D483" s="1"/>
      <c r="E483" s="1"/>
      <c r="F483" s="1"/>
      <c r="G483" s="1"/>
      <c r="H483" s="230"/>
      <c r="I483" s="1"/>
      <c r="J483" s="1"/>
      <c r="K483" s="1"/>
      <c r="L483" s="1"/>
      <c r="M483" s="23" t="s">
        <v>734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ht="11.25" customHeight="1">
      <c r="A484" s="1"/>
      <c r="B484" s="1"/>
      <c r="C484" s="1"/>
      <c r="D484" s="1"/>
      <c r="E484" s="1"/>
      <c r="F484" s="1"/>
      <c r="G484" s="1"/>
      <c r="H484" s="230"/>
      <c r="I484" s="1"/>
      <c r="J484" s="1"/>
      <c r="K484" s="1"/>
      <c r="L484" s="1"/>
      <c r="M484" s="23" t="s">
        <v>735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ht="11.25" customHeight="1">
      <c r="A485" s="1"/>
      <c r="B485" s="1"/>
      <c r="C485" s="1"/>
      <c r="D485" s="1"/>
      <c r="E485" s="1"/>
      <c r="F485" s="1"/>
      <c r="G485" s="1"/>
      <c r="H485" s="230"/>
      <c r="I485" s="1"/>
      <c r="J485" s="1"/>
      <c r="K485" s="1"/>
      <c r="L485" s="1"/>
      <c r="M485" s="23" t="s">
        <v>736</v>
      </c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ht="11.25" customHeight="1">
      <c r="A486" s="1"/>
      <c r="B486" s="1"/>
      <c r="C486" s="1"/>
      <c r="D486" s="1"/>
      <c r="E486" s="1"/>
      <c r="F486" s="1"/>
      <c r="G486" s="1"/>
      <c r="H486" s="230"/>
      <c r="I486" s="1"/>
      <c r="J486" s="1"/>
      <c r="K486" s="1"/>
      <c r="L486" s="1"/>
      <c r="M486" s="23" t="s">
        <v>737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ht="11.25" customHeight="1">
      <c r="A487" s="1"/>
      <c r="B487" s="1"/>
      <c r="C487" s="1"/>
      <c r="D487" s="1"/>
      <c r="E487" s="1"/>
      <c r="F487" s="1"/>
      <c r="G487" s="1"/>
      <c r="H487" s="230"/>
      <c r="I487" s="1"/>
      <c r="J487" s="1"/>
      <c r="K487" s="1"/>
      <c r="L487" s="1"/>
      <c r="M487" s="23" t="s">
        <v>738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ht="11.25" customHeight="1">
      <c r="A488" s="1"/>
      <c r="B488" s="1"/>
      <c r="C488" s="1"/>
      <c r="D488" s="1"/>
      <c r="E488" s="1"/>
      <c r="F488" s="1"/>
      <c r="G488" s="1"/>
      <c r="H488" s="230"/>
      <c r="I488" s="1"/>
      <c r="J488" s="1"/>
      <c r="K488" s="1"/>
      <c r="L488" s="1"/>
      <c r="M488" s="23" t="s">
        <v>739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ht="11.25" customHeight="1">
      <c r="A489" s="1"/>
      <c r="B489" s="1"/>
      <c r="C489" s="1"/>
      <c r="D489" s="1"/>
      <c r="E489" s="1"/>
      <c r="F489" s="1"/>
      <c r="G489" s="1"/>
      <c r="H489" s="230"/>
      <c r="I489" s="1"/>
      <c r="J489" s="1"/>
      <c r="K489" s="1"/>
      <c r="L489" s="1"/>
      <c r="M489" s="23" t="s">
        <v>740</v>
      </c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ht="11.25" customHeight="1">
      <c r="A490" s="1"/>
      <c r="B490" s="1"/>
      <c r="C490" s="1"/>
      <c r="D490" s="1"/>
      <c r="E490" s="1"/>
      <c r="F490" s="1"/>
      <c r="G490" s="1"/>
      <c r="H490" s="230"/>
      <c r="I490" s="1"/>
      <c r="J490" s="1"/>
      <c r="K490" s="1"/>
      <c r="L490" s="1"/>
      <c r="M490" s="23" t="s">
        <v>479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ht="11.25" customHeight="1">
      <c r="A491" s="1"/>
      <c r="B491" s="1"/>
      <c r="C491" s="1"/>
      <c r="D491" s="1"/>
      <c r="E491" s="1"/>
      <c r="F491" s="1"/>
      <c r="G491" s="1"/>
      <c r="H491" s="230"/>
      <c r="I491" s="1"/>
      <c r="J491" s="1"/>
      <c r="K491" s="1"/>
      <c r="L491" s="1"/>
      <c r="M491" s="23" t="s">
        <v>741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ht="11.25" customHeight="1">
      <c r="A492" s="1"/>
      <c r="B492" s="1"/>
      <c r="C492" s="1"/>
      <c r="D492" s="1"/>
      <c r="E492" s="1"/>
      <c r="F492" s="1"/>
      <c r="G492" s="1"/>
      <c r="H492" s="230"/>
      <c r="I492" s="1"/>
      <c r="J492" s="1"/>
      <c r="K492" s="1"/>
      <c r="L492" s="1"/>
      <c r="M492" s="23" t="s">
        <v>340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ht="11.25" customHeight="1">
      <c r="A493" s="1"/>
      <c r="B493" s="1"/>
      <c r="C493" s="1"/>
      <c r="D493" s="1"/>
      <c r="E493" s="1"/>
      <c r="F493" s="1"/>
      <c r="G493" s="1"/>
      <c r="H493" s="230"/>
      <c r="I493" s="1"/>
      <c r="J493" s="1"/>
      <c r="K493" s="1"/>
      <c r="L493" s="1"/>
      <c r="M493" s="23" t="s">
        <v>742</v>
      </c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ht="11.25" customHeight="1">
      <c r="A494" s="1"/>
      <c r="B494" s="1"/>
      <c r="C494" s="1"/>
      <c r="D494" s="1"/>
      <c r="E494" s="1"/>
      <c r="F494" s="1"/>
      <c r="G494" s="1"/>
      <c r="H494" s="230"/>
      <c r="I494" s="1"/>
      <c r="J494" s="1"/>
      <c r="K494" s="1"/>
      <c r="L494" s="1"/>
      <c r="M494" s="23" t="s">
        <v>743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ht="11.25" customHeight="1">
      <c r="A495" s="1"/>
      <c r="B495" s="1"/>
      <c r="C495" s="1"/>
      <c r="D495" s="1"/>
      <c r="E495" s="1"/>
      <c r="F495" s="1"/>
      <c r="G495" s="1"/>
      <c r="H495" s="230"/>
      <c r="I495" s="1"/>
      <c r="J495" s="1"/>
      <c r="K495" s="1"/>
      <c r="L495" s="1"/>
      <c r="M495" s="23" t="s">
        <v>744</v>
      </c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ht="11.25" customHeight="1">
      <c r="A496" s="1"/>
      <c r="B496" s="1"/>
      <c r="C496" s="1"/>
      <c r="D496" s="1"/>
      <c r="E496" s="1"/>
      <c r="F496" s="1"/>
      <c r="G496" s="1"/>
      <c r="H496" s="230"/>
      <c r="I496" s="1"/>
      <c r="J496" s="1"/>
      <c r="K496" s="1"/>
      <c r="L496" s="1"/>
      <c r="M496" s="23" t="s">
        <v>745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ht="11.25" customHeight="1">
      <c r="A497" s="1"/>
      <c r="B497" s="1"/>
      <c r="C497" s="1"/>
      <c r="D497" s="1"/>
      <c r="E497" s="1"/>
      <c r="F497" s="1"/>
      <c r="G497" s="1"/>
      <c r="H497" s="230"/>
      <c r="I497" s="1"/>
      <c r="J497" s="1"/>
      <c r="K497" s="1"/>
      <c r="L497" s="1"/>
      <c r="M497" s="23" t="s">
        <v>746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ht="11.25" customHeight="1">
      <c r="A498" s="1"/>
      <c r="B498" s="1"/>
      <c r="C498" s="1"/>
      <c r="D498" s="1"/>
      <c r="E498" s="1"/>
      <c r="F498" s="1"/>
      <c r="G498" s="1"/>
      <c r="H498" s="230"/>
      <c r="I498" s="1"/>
      <c r="J498" s="1"/>
      <c r="K498" s="1"/>
      <c r="L498" s="1"/>
      <c r="M498" s="23" t="s">
        <v>747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ht="11.25" customHeight="1">
      <c r="A499" s="1"/>
      <c r="B499" s="1"/>
      <c r="C499" s="1"/>
      <c r="D499" s="1"/>
      <c r="E499" s="1"/>
      <c r="F499" s="1"/>
      <c r="G499" s="1"/>
      <c r="H499" s="230"/>
      <c r="I499" s="1"/>
      <c r="J499" s="1"/>
      <c r="K499" s="1"/>
      <c r="L499" s="1"/>
      <c r="M499" s="23" t="s">
        <v>748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ht="11.25" customHeight="1">
      <c r="A500" s="1"/>
      <c r="B500" s="1"/>
      <c r="C500" s="1"/>
      <c r="D500" s="1"/>
      <c r="E500" s="1"/>
      <c r="F500" s="1"/>
      <c r="G500" s="1"/>
      <c r="H500" s="230"/>
      <c r="I500" s="1"/>
      <c r="J500" s="1"/>
      <c r="K500" s="1"/>
      <c r="L500" s="1"/>
      <c r="M500" s="23" t="s">
        <v>749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ht="11.25" customHeight="1">
      <c r="A501" s="1"/>
      <c r="B501" s="1"/>
      <c r="C501" s="1"/>
      <c r="D501" s="1"/>
      <c r="E501" s="1"/>
      <c r="F501" s="1"/>
      <c r="G501" s="1"/>
      <c r="H501" s="230"/>
      <c r="I501" s="1"/>
      <c r="J501" s="1"/>
      <c r="K501" s="1"/>
      <c r="L501" s="1"/>
      <c r="M501" s="23" t="s">
        <v>750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ht="11.25" customHeight="1">
      <c r="A502" s="1"/>
      <c r="B502" s="1"/>
      <c r="C502" s="1"/>
      <c r="D502" s="1"/>
      <c r="E502" s="1"/>
      <c r="F502" s="1"/>
      <c r="G502" s="1"/>
      <c r="H502" s="230"/>
      <c r="I502" s="1"/>
      <c r="J502" s="1"/>
      <c r="K502" s="1"/>
      <c r="L502" s="1"/>
      <c r="M502" s="23" t="s">
        <v>751</v>
      </c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ht="11.25" customHeight="1">
      <c r="A503" s="1"/>
      <c r="B503" s="1"/>
      <c r="C503" s="1"/>
      <c r="D503" s="1"/>
      <c r="E503" s="1"/>
      <c r="F503" s="1"/>
      <c r="G503" s="1"/>
      <c r="H503" s="230"/>
      <c r="I503" s="1"/>
      <c r="J503" s="1"/>
      <c r="K503" s="1"/>
      <c r="L503" s="1"/>
      <c r="M503" s="23" t="s">
        <v>752</v>
      </c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ht="11.25" customHeight="1">
      <c r="A504" s="1"/>
      <c r="B504" s="1"/>
      <c r="C504" s="1"/>
      <c r="D504" s="1"/>
      <c r="E504" s="1"/>
      <c r="F504" s="1"/>
      <c r="G504" s="1"/>
      <c r="H504" s="230"/>
      <c r="I504" s="1"/>
      <c r="J504" s="1"/>
      <c r="K504" s="1"/>
      <c r="L504" s="1"/>
      <c r="M504" s="23" t="s">
        <v>753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ht="11.25" customHeight="1">
      <c r="A505" s="1"/>
      <c r="B505" s="1"/>
      <c r="C505" s="1"/>
      <c r="D505" s="1"/>
      <c r="E505" s="1"/>
      <c r="F505" s="1"/>
      <c r="G505" s="1"/>
      <c r="H505" s="230"/>
      <c r="I505" s="1"/>
      <c r="J505" s="1"/>
      <c r="K505" s="1"/>
      <c r="L505" s="1"/>
      <c r="M505" s="23" t="s">
        <v>754</v>
      </c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ht="11.25" customHeight="1">
      <c r="A506" s="1"/>
      <c r="B506" s="1"/>
      <c r="C506" s="1"/>
      <c r="D506" s="1"/>
      <c r="E506" s="1"/>
      <c r="F506" s="1"/>
      <c r="G506" s="1"/>
      <c r="H506" s="23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ht="11.25" customHeight="1">
      <c r="A507" s="1"/>
      <c r="B507" s="1"/>
      <c r="C507" s="1"/>
      <c r="D507" s="1"/>
      <c r="E507" s="1"/>
      <c r="F507" s="1"/>
      <c r="G507" s="1"/>
      <c r="H507" s="23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ht="11.25" customHeight="1">
      <c r="A508" s="1"/>
      <c r="B508" s="1"/>
      <c r="C508" s="1"/>
      <c r="D508" s="1"/>
      <c r="E508" s="1"/>
      <c r="F508" s="1"/>
      <c r="G508" s="1"/>
      <c r="H508" s="23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ht="11.25" customHeight="1">
      <c r="A509" s="1"/>
      <c r="B509" s="1"/>
      <c r="C509" s="1"/>
      <c r="D509" s="1"/>
      <c r="E509" s="1"/>
      <c r="F509" s="1"/>
      <c r="G509" s="1"/>
      <c r="H509" s="23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ht="11.25" customHeight="1">
      <c r="A510" s="1"/>
      <c r="B510" s="1"/>
      <c r="C510" s="1"/>
      <c r="D510" s="1"/>
      <c r="E510" s="1"/>
      <c r="F510" s="1"/>
      <c r="G510" s="1"/>
      <c r="H510" s="23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ht="11.25" customHeight="1">
      <c r="A511" s="1"/>
      <c r="B511" s="1"/>
      <c r="C511" s="1"/>
      <c r="D511" s="1"/>
      <c r="E511" s="1"/>
      <c r="F511" s="1"/>
      <c r="G511" s="1"/>
      <c r="H511" s="23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ht="11.25" customHeight="1">
      <c r="A512" s="1"/>
      <c r="B512" s="1"/>
      <c r="C512" s="1"/>
      <c r="D512" s="1"/>
      <c r="E512" s="1"/>
      <c r="F512" s="1"/>
      <c r="G512" s="1"/>
      <c r="H512" s="23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ht="11.25" customHeight="1">
      <c r="A513" s="1"/>
      <c r="B513" s="1"/>
      <c r="C513" s="1"/>
      <c r="D513" s="1"/>
      <c r="E513" s="1"/>
      <c r="F513" s="1"/>
      <c r="G513" s="1"/>
      <c r="H513" s="23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ht="11.25" customHeight="1">
      <c r="A514" s="1"/>
      <c r="B514" s="1"/>
      <c r="C514" s="1"/>
      <c r="D514" s="1"/>
      <c r="E514" s="1"/>
      <c r="F514" s="1"/>
      <c r="G514" s="1"/>
      <c r="H514" s="23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ht="11.25" customHeight="1">
      <c r="A515" s="1"/>
      <c r="B515" s="1"/>
      <c r="C515" s="1"/>
      <c r="D515" s="1"/>
      <c r="E515" s="1"/>
      <c r="F515" s="1"/>
      <c r="G515" s="1"/>
      <c r="H515" s="23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ht="11.25" customHeight="1">
      <c r="A516" s="1"/>
      <c r="B516" s="1"/>
      <c r="C516" s="1"/>
      <c r="D516" s="1"/>
      <c r="E516" s="1"/>
      <c r="F516" s="1"/>
      <c r="G516" s="1"/>
      <c r="H516" s="23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ht="11.25" customHeight="1">
      <c r="A517" s="1"/>
      <c r="B517" s="1"/>
      <c r="C517" s="1"/>
      <c r="D517" s="1"/>
      <c r="E517" s="1"/>
      <c r="F517" s="1"/>
      <c r="G517" s="1"/>
      <c r="H517" s="23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ht="11.25" customHeight="1">
      <c r="A518" s="1"/>
      <c r="B518" s="1"/>
      <c r="C518" s="1"/>
      <c r="D518" s="1"/>
      <c r="E518" s="1"/>
      <c r="F518" s="1"/>
      <c r="G518" s="1"/>
      <c r="H518" s="23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ht="11.25" customHeight="1">
      <c r="A519" s="1"/>
      <c r="B519" s="1"/>
      <c r="C519" s="1"/>
      <c r="D519" s="1"/>
      <c r="E519" s="1"/>
      <c r="F519" s="1"/>
      <c r="G519" s="1"/>
      <c r="H519" s="23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ht="11.25" customHeight="1">
      <c r="A520" s="1"/>
      <c r="B520" s="1"/>
      <c r="C520" s="1"/>
      <c r="D520" s="1"/>
      <c r="E520" s="1"/>
      <c r="F520" s="1"/>
      <c r="G520" s="1"/>
      <c r="H520" s="23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ht="11.25" customHeight="1">
      <c r="A521" s="1"/>
      <c r="B521" s="1"/>
      <c r="C521" s="1"/>
      <c r="D521" s="1"/>
      <c r="E521" s="1"/>
      <c r="F521" s="1"/>
      <c r="G521" s="1"/>
      <c r="H521" s="23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ht="11.25" customHeight="1">
      <c r="A522" s="1"/>
      <c r="B522" s="1"/>
      <c r="C522" s="1"/>
      <c r="D522" s="1"/>
      <c r="E522" s="1"/>
      <c r="F522" s="1"/>
      <c r="G522" s="1"/>
      <c r="H522" s="23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ht="11.25" customHeight="1">
      <c r="A523" s="1"/>
      <c r="B523" s="1"/>
      <c r="C523" s="1"/>
      <c r="D523" s="1"/>
      <c r="E523" s="1"/>
      <c r="F523" s="1"/>
      <c r="G523" s="1"/>
      <c r="H523" s="23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ht="11.25" customHeight="1">
      <c r="A524" s="1"/>
      <c r="B524" s="1"/>
      <c r="C524" s="1"/>
      <c r="D524" s="1"/>
      <c r="E524" s="1"/>
      <c r="F524" s="1"/>
      <c r="G524" s="1"/>
      <c r="H524" s="23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ht="11.25" customHeight="1">
      <c r="A525" s="1"/>
      <c r="B525" s="1"/>
      <c r="C525" s="1"/>
      <c r="D525" s="1"/>
      <c r="E525" s="1"/>
      <c r="F525" s="1"/>
      <c r="G525" s="1"/>
      <c r="H525" s="23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ht="11.25" customHeight="1">
      <c r="A526" s="1"/>
      <c r="B526" s="1"/>
      <c r="C526" s="1"/>
      <c r="D526" s="1"/>
      <c r="E526" s="1"/>
      <c r="F526" s="1"/>
      <c r="G526" s="1"/>
      <c r="H526" s="23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ht="11.25" customHeight="1">
      <c r="A527" s="1"/>
      <c r="B527" s="1"/>
      <c r="C527" s="1"/>
      <c r="D527" s="1"/>
      <c r="E527" s="1"/>
      <c r="F527" s="1"/>
      <c r="G527" s="1"/>
      <c r="H527" s="23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ht="11.25" customHeight="1">
      <c r="A528" s="1"/>
      <c r="B528" s="1"/>
      <c r="C528" s="1"/>
      <c r="D528" s="1"/>
      <c r="E528" s="1"/>
      <c r="F528" s="1"/>
      <c r="G528" s="1"/>
      <c r="H528" s="23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ht="11.25" customHeight="1">
      <c r="A529" s="1"/>
      <c r="B529" s="1"/>
      <c r="C529" s="1"/>
      <c r="D529" s="1"/>
      <c r="E529" s="1"/>
      <c r="F529" s="1"/>
      <c r="G529" s="1"/>
      <c r="H529" s="23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ht="11.25" customHeight="1">
      <c r="A530" s="1"/>
      <c r="B530" s="1"/>
      <c r="C530" s="1"/>
      <c r="D530" s="1"/>
      <c r="E530" s="1"/>
      <c r="F530" s="1"/>
      <c r="G530" s="1"/>
      <c r="H530" s="23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ht="11.25" customHeight="1">
      <c r="A531" s="1"/>
      <c r="B531" s="1"/>
      <c r="C531" s="1"/>
      <c r="D531" s="1"/>
      <c r="E531" s="1"/>
      <c r="F531" s="1"/>
      <c r="G531" s="1"/>
      <c r="H531" s="23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ht="11.25" customHeight="1">
      <c r="A532" s="1"/>
      <c r="B532" s="1"/>
      <c r="C532" s="1"/>
      <c r="D532" s="1"/>
      <c r="E532" s="1"/>
      <c r="F532" s="1"/>
      <c r="G532" s="1"/>
      <c r="H532" s="23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ht="11.25" customHeight="1">
      <c r="A533" s="1"/>
      <c r="B533" s="1"/>
      <c r="C533" s="1"/>
      <c r="D533" s="1"/>
      <c r="E533" s="1"/>
      <c r="F533" s="1"/>
      <c r="G533" s="1"/>
      <c r="H533" s="23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ht="11.25" customHeight="1">
      <c r="A534" s="1"/>
      <c r="B534" s="1"/>
      <c r="C534" s="1"/>
      <c r="D534" s="1"/>
      <c r="E534" s="1"/>
      <c r="F534" s="1"/>
      <c r="G534" s="1"/>
      <c r="H534" s="23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ht="11.25" customHeight="1">
      <c r="A535" s="1"/>
      <c r="B535" s="1"/>
      <c r="C535" s="1"/>
      <c r="D535" s="1"/>
      <c r="E535" s="1"/>
      <c r="F535" s="1"/>
      <c r="G535" s="1"/>
      <c r="H535" s="23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ht="11.25" customHeight="1">
      <c r="A536" s="1"/>
      <c r="B536" s="1"/>
      <c r="C536" s="1"/>
      <c r="D536" s="1"/>
      <c r="E536" s="1"/>
      <c r="F536" s="1"/>
      <c r="G536" s="1"/>
      <c r="H536" s="23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ht="11.25" customHeight="1">
      <c r="A537" s="1"/>
      <c r="B537" s="1"/>
      <c r="C537" s="1"/>
      <c r="D537" s="1"/>
      <c r="E537" s="1"/>
      <c r="F537" s="1"/>
      <c r="G537" s="1"/>
      <c r="H537" s="23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ht="11.25" customHeight="1">
      <c r="A538" s="1"/>
      <c r="B538" s="1"/>
      <c r="C538" s="1"/>
      <c r="D538" s="1"/>
      <c r="E538" s="1"/>
      <c r="F538" s="1"/>
      <c r="G538" s="1"/>
      <c r="H538" s="23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ht="11.25" customHeight="1">
      <c r="A539" s="1"/>
      <c r="B539" s="1"/>
      <c r="C539" s="1"/>
      <c r="D539" s="1"/>
      <c r="E539" s="1"/>
      <c r="F539" s="1"/>
      <c r="G539" s="1"/>
      <c r="H539" s="23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ht="11.25" customHeight="1">
      <c r="A540" s="1"/>
      <c r="B540" s="1"/>
      <c r="C540" s="1"/>
      <c r="D540" s="1"/>
      <c r="E540" s="1"/>
      <c r="F540" s="1"/>
      <c r="G540" s="1"/>
      <c r="H540" s="23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ht="11.25" customHeight="1">
      <c r="A541" s="1"/>
      <c r="B541" s="1"/>
      <c r="C541" s="1"/>
      <c r="D541" s="1"/>
      <c r="E541" s="1"/>
      <c r="F541" s="1"/>
      <c r="G541" s="1"/>
      <c r="H541" s="23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ht="11.25" customHeight="1">
      <c r="A542" s="1"/>
      <c r="B542" s="1"/>
      <c r="C542" s="1"/>
      <c r="D542" s="1"/>
      <c r="E542" s="1"/>
      <c r="F542" s="1"/>
      <c r="G542" s="1"/>
      <c r="H542" s="23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ht="11.25" customHeight="1">
      <c r="A543" s="1"/>
      <c r="B543" s="1"/>
      <c r="C543" s="1"/>
      <c r="D543" s="1"/>
      <c r="E543" s="1"/>
      <c r="F543" s="1"/>
      <c r="G543" s="1"/>
      <c r="H543" s="23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ht="11.25" customHeight="1">
      <c r="A544" s="1"/>
      <c r="B544" s="1"/>
      <c r="C544" s="1"/>
      <c r="D544" s="1"/>
      <c r="E544" s="1"/>
      <c r="F544" s="1"/>
      <c r="G544" s="1"/>
      <c r="H544" s="23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ht="11.25" customHeight="1">
      <c r="A545" s="1"/>
      <c r="B545" s="1"/>
      <c r="C545" s="1"/>
      <c r="D545" s="1"/>
      <c r="E545" s="1"/>
      <c r="F545" s="1"/>
      <c r="G545" s="1"/>
      <c r="H545" s="23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ht="11.25" customHeight="1">
      <c r="A546" s="1"/>
      <c r="B546" s="1"/>
      <c r="C546" s="1"/>
      <c r="D546" s="1"/>
      <c r="E546" s="1"/>
      <c r="F546" s="1"/>
      <c r="G546" s="1"/>
      <c r="H546" s="23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ht="11.25" customHeight="1">
      <c r="A547" s="1"/>
      <c r="B547" s="1"/>
      <c r="C547" s="1"/>
      <c r="D547" s="1"/>
      <c r="E547" s="1"/>
      <c r="F547" s="1"/>
      <c r="G547" s="1"/>
      <c r="H547" s="23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ht="11.25" customHeight="1">
      <c r="A548" s="1"/>
      <c r="B548" s="1"/>
      <c r="C548" s="1"/>
      <c r="D548" s="1"/>
      <c r="E548" s="1"/>
      <c r="F548" s="1"/>
      <c r="G548" s="1"/>
      <c r="H548" s="23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ht="11.25" customHeight="1">
      <c r="A549" s="1"/>
      <c r="B549" s="1"/>
      <c r="C549" s="1"/>
      <c r="D549" s="1"/>
      <c r="E549" s="1"/>
      <c r="F549" s="1"/>
      <c r="G549" s="1"/>
      <c r="H549" s="23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ht="11.25" customHeight="1">
      <c r="A550" s="1"/>
      <c r="B550" s="1"/>
      <c r="C550" s="1"/>
      <c r="D550" s="1"/>
      <c r="E550" s="1"/>
      <c r="F550" s="1"/>
      <c r="G550" s="1"/>
      <c r="H550" s="23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ht="11.25" customHeight="1">
      <c r="A551" s="1"/>
      <c r="B551" s="1"/>
      <c r="C551" s="1"/>
      <c r="D551" s="1"/>
      <c r="E551" s="1"/>
      <c r="F551" s="1"/>
      <c r="G551" s="1"/>
      <c r="H551" s="23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ht="11.25" customHeight="1">
      <c r="A552" s="1"/>
      <c r="B552" s="1"/>
      <c r="C552" s="1"/>
      <c r="D552" s="1"/>
      <c r="E552" s="1"/>
      <c r="F552" s="1"/>
      <c r="G552" s="1"/>
      <c r="H552" s="23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ht="11.25" customHeight="1">
      <c r="A553" s="1"/>
      <c r="B553" s="1"/>
      <c r="C553" s="1"/>
      <c r="D553" s="1"/>
      <c r="E553" s="1"/>
      <c r="F553" s="1"/>
      <c r="G553" s="1"/>
      <c r="H553" s="23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ht="11.25" customHeight="1">
      <c r="A554" s="1"/>
      <c r="B554" s="1"/>
      <c r="C554" s="1"/>
      <c r="D554" s="1"/>
      <c r="E554" s="1"/>
      <c r="F554" s="1"/>
      <c r="G554" s="1"/>
      <c r="H554" s="23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ht="11.25" customHeight="1">
      <c r="A555" s="1"/>
      <c r="B555" s="1"/>
      <c r="C555" s="1"/>
      <c r="D555" s="1"/>
      <c r="E555" s="1"/>
      <c r="F555" s="1"/>
      <c r="G555" s="1"/>
      <c r="H555" s="23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ht="11.25" customHeight="1">
      <c r="A556" s="1"/>
      <c r="B556" s="1"/>
      <c r="C556" s="1"/>
      <c r="D556" s="1"/>
      <c r="E556" s="1"/>
      <c r="F556" s="1"/>
      <c r="G556" s="1"/>
      <c r="H556" s="23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ht="11.25" customHeight="1">
      <c r="A557" s="1"/>
      <c r="B557" s="1"/>
      <c r="C557" s="1"/>
      <c r="D557" s="1"/>
      <c r="E557" s="1"/>
      <c r="F557" s="1"/>
      <c r="G557" s="1"/>
      <c r="H557" s="23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ht="11.25" customHeight="1">
      <c r="A558" s="1"/>
      <c r="B558" s="1"/>
      <c r="C558" s="1"/>
      <c r="D558" s="1"/>
      <c r="E558" s="1"/>
      <c r="F558" s="1"/>
      <c r="G558" s="1"/>
      <c r="H558" s="23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ht="11.25" customHeight="1">
      <c r="A559" s="1"/>
      <c r="B559" s="1"/>
      <c r="C559" s="1"/>
      <c r="D559" s="1"/>
      <c r="E559" s="1"/>
      <c r="F559" s="1"/>
      <c r="G559" s="1"/>
      <c r="H559" s="23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ht="11.25" customHeight="1">
      <c r="A560" s="1"/>
      <c r="B560" s="1"/>
      <c r="C560" s="1"/>
      <c r="D560" s="1"/>
      <c r="E560" s="1"/>
      <c r="F560" s="1"/>
      <c r="G560" s="1"/>
      <c r="H560" s="23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ht="11.25" customHeight="1">
      <c r="A561" s="1"/>
      <c r="B561" s="1"/>
      <c r="C561" s="1"/>
      <c r="D561" s="1"/>
      <c r="E561" s="1"/>
      <c r="F561" s="1"/>
      <c r="G561" s="1"/>
      <c r="H561" s="23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ht="11.25" customHeight="1">
      <c r="A562" s="1"/>
      <c r="B562" s="1"/>
      <c r="C562" s="1"/>
      <c r="D562" s="1"/>
      <c r="E562" s="1"/>
      <c r="F562" s="1"/>
      <c r="G562" s="1"/>
      <c r="H562" s="23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ht="11.25" customHeight="1">
      <c r="A563" s="1"/>
      <c r="B563" s="1"/>
      <c r="C563" s="1"/>
      <c r="D563" s="1"/>
      <c r="E563" s="1"/>
      <c r="F563" s="1"/>
      <c r="G563" s="1"/>
      <c r="H563" s="23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ht="11.25" customHeight="1">
      <c r="A564" s="1"/>
      <c r="B564" s="1"/>
      <c r="C564" s="1"/>
      <c r="D564" s="1"/>
      <c r="E564" s="1"/>
      <c r="F564" s="1"/>
      <c r="G564" s="1"/>
      <c r="H564" s="23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ht="11.25" customHeight="1">
      <c r="A565" s="1"/>
      <c r="B565" s="1"/>
      <c r="C565" s="1"/>
      <c r="D565" s="1"/>
      <c r="E565" s="1"/>
      <c r="F565" s="1"/>
      <c r="G565" s="1"/>
      <c r="H565" s="23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ht="11.25" customHeight="1">
      <c r="A566" s="1"/>
      <c r="B566" s="1"/>
      <c r="C566" s="1"/>
      <c r="D566" s="1"/>
      <c r="E566" s="1"/>
      <c r="F566" s="1"/>
      <c r="G566" s="1"/>
      <c r="H566" s="23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ht="11.25" customHeight="1">
      <c r="A567" s="1"/>
      <c r="B567" s="1"/>
      <c r="C567" s="1"/>
      <c r="D567" s="1"/>
      <c r="E567" s="1"/>
      <c r="F567" s="1"/>
      <c r="G567" s="1"/>
      <c r="H567" s="23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ht="11.25" customHeight="1">
      <c r="A568" s="1"/>
      <c r="B568" s="1"/>
      <c r="C568" s="1"/>
      <c r="D568" s="1"/>
      <c r="E568" s="1"/>
      <c r="F568" s="1"/>
      <c r="G568" s="1"/>
      <c r="H568" s="23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ht="11.25" customHeight="1">
      <c r="A569" s="1"/>
      <c r="B569" s="1"/>
      <c r="C569" s="1"/>
      <c r="D569" s="1"/>
      <c r="E569" s="1"/>
      <c r="F569" s="1"/>
      <c r="G569" s="1"/>
      <c r="H569" s="23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ht="11.25" customHeight="1">
      <c r="A570" s="1"/>
      <c r="B570" s="1"/>
      <c r="C570" s="1"/>
      <c r="D570" s="1"/>
      <c r="E570" s="1"/>
      <c r="F570" s="1"/>
      <c r="G570" s="1"/>
      <c r="H570" s="23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ht="11.25" customHeight="1">
      <c r="A571" s="1"/>
      <c r="B571" s="1"/>
      <c r="C571" s="1"/>
      <c r="D571" s="1"/>
      <c r="E571" s="1"/>
      <c r="F571" s="1"/>
      <c r="G571" s="1"/>
      <c r="H571" s="23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ht="11.25" customHeight="1">
      <c r="A572" s="1"/>
      <c r="B572" s="1"/>
      <c r="C572" s="1"/>
      <c r="D572" s="1"/>
      <c r="E572" s="1"/>
      <c r="F572" s="1"/>
      <c r="G572" s="1"/>
      <c r="H572" s="23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ht="11.25" customHeight="1">
      <c r="A573" s="1"/>
      <c r="B573" s="1"/>
      <c r="C573" s="1"/>
      <c r="D573" s="1"/>
      <c r="E573" s="1"/>
      <c r="F573" s="1"/>
      <c r="G573" s="1"/>
      <c r="H573" s="23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ht="11.25" customHeight="1">
      <c r="A574" s="1"/>
      <c r="B574" s="1"/>
      <c r="C574" s="1"/>
      <c r="D574" s="1"/>
      <c r="E574" s="1"/>
      <c r="F574" s="1"/>
      <c r="G574" s="1"/>
      <c r="H574" s="23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ht="11.25" customHeight="1">
      <c r="A575" s="1"/>
      <c r="B575" s="1"/>
      <c r="C575" s="1"/>
      <c r="D575" s="1"/>
      <c r="E575" s="1"/>
      <c r="F575" s="1"/>
      <c r="G575" s="1"/>
      <c r="H575" s="23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ht="11.25" customHeight="1">
      <c r="A576" s="1"/>
      <c r="B576" s="1"/>
      <c r="C576" s="1"/>
      <c r="D576" s="1"/>
      <c r="E576" s="1"/>
      <c r="F576" s="1"/>
      <c r="G576" s="1"/>
      <c r="H576" s="23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ht="11.25" customHeight="1">
      <c r="A577" s="1"/>
      <c r="B577" s="1"/>
      <c r="C577" s="1"/>
      <c r="D577" s="1"/>
      <c r="E577" s="1"/>
      <c r="F577" s="1"/>
      <c r="G577" s="1"/>
      <c r="H577" s="23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ht="11.25" customHeight="1">
      <c r="A578" s="1"/>
      <c r="B578" s="1"/>
      <c r="C578" s="1"/>
      <c r="D578" s="1"/>
      <c r="E578" s="1"/>
      <c r="F578" s="1"/>
      <c r="G578" s="1"/>
      <c r="H578" s="23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ht="11.25" customHeight="1">
      <c r="A579" s="1"/>
      <c r="B579" s="1"/>
      <c r="C579" s="1"/>
      <c r="D579" s="1"/>
      <c r="E579" s="1"/>
      <c r="F579" s="1"/>
      <c r="G579" s="1"/>
      <c r="H579" s="23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ht="11.25" customHeight="1">
      <c r="A580" s="1"/>
      <c r="B580" s="1"/>
      <c r="C580" s="1"/>
      <c r="D580" s="1"/>
      <c r="E580" s="1"/>
      <c r="F580" s="1"/>
      <c r="G580" s="1"/>
      <c r="H580" s="23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ht="11.25" customHeight="1">
      <c r="A581" s="1"/>
      <c r="B581" s="1"/>
      <c r="C581" s="1"/>
      <c r="D581" s="1"/>
      <c r="E581" s="1"/>
      <c r="F581" s="1"/>
      <c r="G581" s="1"/>
      <c r="H581" s="23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ht="11.25" customHeight="1">
      <c r="A582" s="1"/>
      <c r="B582" s="1"/>
      <c r="C582" s="1"/>
      <c r="D582" s="1"/>
      <c r="E582" s="1"/>
      <c r="F582" s="1"/>
      <c r="G582" s="1"/>
      <c r="H582" s="23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ht="11.25" customHeight="1">
      <c r="A583" s="1"/>
      <c r="B583" s="1"/>
      <c r="C583" s="1"/>
      <c r="D583" s="1"/>
      <c r="E583" s="1"/>
      <c r="F583" s="1"/>
      <c r="G583" s="1"/>
      <c r="H583" s="23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ht="11.25" customHeight="1">
      <c r="A584" s="1"/>
      <c r="B584" s="1"/>
      <c r="C584" s="1"/>
      <c r="D584" s="1"/>
      <c r="E584" s="1"/>
      <c r="F584" s="1"/>
      <c r="G584" s="1"/>
      <c r="H584" s="23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ht="11.25" customHeight="1">
      <c r="A585" s="1"/>
      <c r="B585" s="1"/>
      <c r="C585" s="1"/>
      <c r="D585" s="1"/>
      <c r="E585" s="1"/>
      <c r="F585" s="1"/>
      <c r="G585" s="1"/>
      <c r="H585" s="23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ht="11.25" customHeight="1">
      <c r="A586" s="1"/>
      <c r="B586" s="1"/>
      <c r="C586" s="1"/>
      <c r="D586" s="1"/>
      <c r="E586" s="1"/>
      <c r="F586" s="1"/>
      <c r="G586" s="1"/>
      <c r="H586" s="23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ht="11.25" customHeight="1">
      <c r="A587" s="1"/>
      <c r="B587" s="1"/>
      <c r="C587" s="1"/>
      <c r="D587" s="1"/>
      <c r="E587" s="1"/>
      <c r="F587" s="1"/>
      <c r="G587" s="1"/>
      <c r="H587" s="23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ht="11.25" customHeight="1">
      <c r="A588" s="1"/>
      <c r="B588" s="1"/>
      <c r="C588" s="1"/>
      <c r="D588" s="1"/>
      <c r="E588" s="1"/>
      <c r="F588" s="1"/>
      <c r="G588" s="1"/>
      <c r="H588" s="23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ht="11.25" customHeight="1">
      <c r="A589" s="1"/>
      <c r="B589" s="1"/>
      <c r="C589" s="1"/>
      <c r="D589" s="1"/>
      <c r="E589" s="1"/>
      <c r="F589" s="1"/>
      <c r="G589" s="1"/>
      <c r="H589" s="23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ht="11.25" customHeight="1">
      <c r="A590" s="1"/>
      <c r="B590" s="1"/>
      <c r="C590" s="1"/>
      <c r="D590" s="1"/>
      <c r="E590" s="1"/>
      <c r="F590" s="1"/>
      <c r="G590" s="1"/>
      <c r="H590" s="23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ht="11.25" customHeight="1">
      <c r="A591" s="1"/>
      <c r="B591" s="1"/>
      <c r="C591" s="1"/>
      <c r="D591" s="1"/>
      <c r="E591" s="1"/>
      <c r="F591" s="1"/>
      <c r="G591" s="1"/>
      <c r="H591" s="23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ht="11.25" customHeight="1">
      <c r="A592" s="1"/>
      <c r="B592" s="1"/>
      <c r="C592" s="1"/>
      <c r="D592" s="1"/>
      <c r="E592" s="1"/>
      <c r="F592" s="1"/>
      <c r="G592" s="1"/>
      <c r="H592" s="23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ht="11.25" customHeight="1">
      <c r="A593" s="1"/>
      <c r="B593" s="1"/>
      <c r="C593" s="1"/>
      <c r="D593" s="1"/>
      <c r="E593" s="1"/>
      <c r="F593" s="1"/>
      <c r="G593" s="1"/>
      <c r="H593" s="23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ht="11.25" customHeight="1">
      <c r="A594" s="1"/>
      <c r="B594" s="1"/>
      <c r="C594" s="1"/>
      <c r="D594" s="1"/>
      <c r="E594" s="1"/>
      <c r="F594" s="1"/>
      <c r="G594" s="1"/>
      <c r="H594" s="23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ht="11.25" customHeight="1">
      <c r="A595" s="1"/>
      <c r="B595" s="1"/>
      <c r="C595" s="1"/>
      <c r="D595" s="1"/>
      <c r="E595" s="1"/>
      <c r="F595" s="1"/>
      <c r="G595" s="1"/>
      <c r="H595" s="23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ht="11.25" customHeight="1">
      <c r="A596" s="1"/>
      <c r="B596" s="1"/>
      <c r="C596" s="1"/>
      <c r="D596" s="1"/>
      <c r="E596" s="1"/>
      <c r="F596" s="1"/>
      <c r="G596" s="1"/>
      <c r="H596" s="23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ht="11.25" customHeight="1">
      <c r="A597" s="1"/>
      <c r="B597" s="1"/>
      <c r="C597" s="1"/>
      <c r="D597" s="1"/>
      <c r="E597" s="1"/>
      <c r="F597" s="1"/>
      <c r="G597" s="1"/>
      <c r="H597" s="23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ht="11.25" customHeight="1">
      <c r="A598" s="1"/>
      <c r="B598" s="1"/>
      <c r="C598" s="1"/>
      <c r="D598" s="1"/>
      <c r="E598" s="1"/>
      <c r="F598" s="1"/>
      <c r="G598" s="1"/>
      <c r="H598" s="23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ht="11.25" customHeight="1">
      <c r="A599" s="1"/>
      <c r="B599" s="1"/>
      <c r="C599" s="1"/>
      <c r="D599" s="1"/>
      <c r="E599" s="1"/>
      <c r="F599" s="1"/>
      <c r="G599" s="1"/>
      <c r="H599" s="23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ht="11.25" customHeight="1">
      <c r="A600" s="1"/>
      <c r="B600" s="1"/>
      <c r="C600" s="1"/>
      <c r="D600" s="1"/>
      <c r="E600" s="1"/>
      <c r="F600" s="1"/>
      <c r="G600" s="1"/>
      <c r="H600" s="23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ht="11.25" customHeight="1">
      <c r="A601" s="1"/>
      <c r="B601" s="1"/>
      <c r="C601" s="1"/>
      <c r="D601" s="1"/>
      <c r="E601" s="1"/>
      <c r="F601" s="1"/>
      <c r="G601" s="1"/>
      <c r="H601" s="23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ht="11.25" customHeight="1">
      <c r="A602" s="1"/>
      <c r="B602" s="1"/>
      <c r="C602" s="1"/>
      <c r="D602" s="1"/>
      <c r="E602" s="1"/>
      <c r="F602" s="1"/>
      <c r="G602" s="1"/>
      <c r="H602" s="23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ht="11.25" customHeight="1">
      <c r="A603" s="1"/>
      <c r="B603" s="1"/>
      <c r="C603" s="1"/>
      <c r="D603" s="1"/>
      <c r="E603" s="1"/>
      <c r="F603" s="1"/>
      <c r="G603" s="1"/>
      <c r="H603" s="23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ht="11.25" customHeight="1">
      <c r="A604" s="1"/>
      <c r="B604" s="1"/>
      <c r="C604" s="1"/>
      <c r="D604" s="1"/>
      <c r="E604" s="1"/>
      <c r="F604" s="1"/>
      <c r="G604" s="1"/>
      <c r="H604" s="23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ht="11.25" customHeight="1">
      <c r="A605" s="1"/>
      <c r="B605" s="1"/>
      <c r="C605" s="1"/>
      <c r="D605" s="1"/>
      <c r="E605" s="1"/>
      <c r="F605" s="1"/>
      <c r="G605" s="1"/>
      <c r="H605" s="23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ht="11.25" customHeight="1">
      <c r="A606" s="1"/>
      <c r="B606" s="1"/>
      <c r="C606" s="1"/>
      <c r="D606" s="1"/>
      <c r="E606" s="1"/>
      <c r="F606" s="1"/>
      <c r="G606" s="1"/>
      <c r="H606" s="23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ht="11.25" customHeight="1">
      <c r="A607" s="1"/>
      <c r="B607" s="1"/>
      <c r="C607" s="1"/>
      <c r="D607" s="1"/>
      <c r="E607" s="1"/>
      <c r="F607" s="1"/>
      <c r="G607" s="1"/>
      <c r="H607" s="23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ht="11.25" customHeight="1">
      <c r="A608" s="1"/>
      <c r="B608" s="1"/>
      <c r="C608" s="1"/>
      <c r="D608" s="1"/>
      <c r="E608" s="1"/>
      <c r="F608" s="1"/>
      <c r="G608" s="1"/>
      <c r="H608" s="23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ht="11.25" customHeight="1">
      <c r="A609" s="1"/>
      <c r="B609" s="1"/>
      <c r="C609" s="1"/>
      <c r="D609" s="1"/>
      <c r="E609" s="1"/>
      <c r="F609" s="1"/>
      <c r="G609" s="1"/>
      <c r="H609" s="23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ht="11.25" customHeight="1">
      <c r="A610" s="1"/>
      <c r="B610" s="1"/>
      <c r="C610" s="1"/>
      <c r="D610" s="1"/>
      <c r="E610" s="1"/>
      <c r="F610" s="1"/>
      <c r="G610" s="1"/>
      <c r="H610" s="23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ht="11.25" customHeight="1">
      <c r="A611" s="1"/>
      <c r="B611" s="1"/>
      <c r="C611" s="1"/>
      <c r="D611" s="1"/>
      <c r="E611" s="1"/>
      <c r="F611" s="1"/>
      <c r="G611" s="1"/>
      <c r="H611" s="23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ht="11.25" customHeight="1">
      <c r="A612" s="1"/>
      <c r="B612" s="1"/>
      <c r="C612" s="1"/>
      <c r="D612" s="1"/>
      <c r="E612" s="1"/>
      <c r="F612" s="1"/>
      <c r="G612" s="1"/>
      <c r="H612" s="23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ht="11.25" customHeight="1">
      <c r="A613" s="1"/>
      <c r="B613" s="1"/>
      <c r="C613" s="1"/>
      <c r="D613" s="1"/>
      <c r="E613" s="1"/>
      <c r="F613" s="1"/>
      <c r="G613" s="1"/>
      <c r="H613" s="23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ht="11.25" customHeight="1">
      <c r="A614" s="1"/>
      <c r="B614" s="1"/>
      <c r="C614" s="1"/>
      <c r="D614" s="1"/>
      <c r="E614" s="1"/>
      <c r="F614" s="1"/>
      <c r="G614" s="1"/>
      <c r="H614" s="23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ht="11.25" customHeight="1">
      <c r="A615" s="1"/>
      <c r="B615" s="1"/>
      <c r="C615" s="1"/>
      <c r="D615" s="1"/>
      <c r="E615" s="1"/>
      <c r="F615" s="1"/>
      <c r="G615" s="1"/>
      <c r="H615" s="23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ht="11.25" customHeight="1">
      <c r="A616" s="1"/>
      <c r="B616" s="1"/>
      <c r="C616" s="1"/>
      <c r="D616" s="1"/>
      <c r="E616" s="1"/>
      <c r="F616" s="1"/>
      <c r="G616" s="1"/>
      <c r="H616" s="23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ht="11.25" customHeight="1">
      <c r="A617" s="1"/>
      <c r="B617" s="1"/>
      <c r="C617" s="1"/>
      <c r="D617" s="1"/>
      <c r="E617" s="1"/>
      <c r="F617" s="1"/>
      <c r="G617" s="1"/>
      <c r="H617" s="23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ht="11.25" customHeight="1">
      <c r="A618" s="1"/>
      <c r="B618" s="1"/>
      <c r="C618" s="1"/>
      <c r="D618" s="1"/>
      <c r="E618" s="1"/>
      <c r="F618" s="1"/>
      <c r="G618" s="1"/>
      <c r="H618" s="23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ht="11.25" customHeight="1">
      <c r="A619" s="1"/>
      <c r="B619" s="1"/>
      <c r="C619" s="1"/>
      <c r="D619" s="1"/>
      <c r="E619" s="1"/>
      <c r="F619" s="1"/>
      <c r="G619" s="1"/>
      <c r="H619" s="23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ht="11.25" customHeight="1">
      <c r="A620" s="1"/>
      <c r="B620" s="1"/>
      <c r="C620" s="1"/>
      <c r="D620" s="1"/>
      <c r="E620" s="1"/>
      <c r="F620" s="1"/>
      <c r="G620" s="1"/>
      <c r="H620" s="23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ht="11.25" customHeight="1">
      <c r="A621" s="1"/>
      <c r="B621" s="1"/>
      <c r="C621" s="1"/>
      <c r="D621" s="1"/>
      <c r="E621" s="1"/>
      <c r="F621" s="1"/>
      <c r="G621" s="1"/>
      <c r="H621" s="23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ht="11.25" customHeight="1">
      <c r="A622" s="1"/>
      <c r="B622" s="1"/>
      <c r="C622" s="1"/>
      <c r="D622" s="1"/>
      <c r="E622" s="1"/>
      <c r="F622" s="1"/>
      <c r="G622" s="1"/>
      <c r="H622" s="23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ht="11.25" customHeight="1">
      <c r="A623" s="1"/>
      <c r="B623" s="1"/>
      <c r="C623" s="1"/>
      <c r="D623" s="1"/>
      <c r="E623" s="1"/>
      <c r="F623" s="1"/>
      <c r="G623" s="1"/>
      <c r="H623" s="23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ht="11.25" customHeight="1">
      <c r="A624" s="1"/>
      <c r="B624" s="1"/>
      <c r="C624" s="1"/>
      <c r="D624" s="1"/>
      <c r="E624" s="1"/>
      <c r="F624" s="1"/>
      <c r="G624" s="1"/>
      <c r="H624" s="23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ht="11.25" customHeight="1">
      <c r="A625" s="1"/>
      <c r="B625" s="1"/>
      <c r="C625" s="1"/>
      <c r="D625" s="1"/>
      <c r="E625" s="1"/>
      <c r="F625" s="1"/>
      <c r="G625" s="1"/>
      <c r="H625" s="23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ht="11.25" customHeight="1">
      <c r="A626" s="1"/>
      <c r="B626" s="1"/>
      <c r="C626" s="1"/>
      <c r="D626" s="1"/>
      <c r="E626" s="1"/>
      <c r="F626" s="1"/>
      <c r="G626" s="1"/>
      <c r="H626" s="23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ht="11.25" customHeight="1">
      <c r="A627" s="1"/>
      <c r="B627" s="1"/>
      <c r="C627" s="1"/>
      <c r="D627" s="1"/>
      <c r="E627" s="1"/>
      <c r="F627" s="1"/>
      <c r="G627" s="1"/>
      <c r="H627" s="23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ht="11.25" customHeight="1">
      <c r="A628" s="1"/>
      <c r="B628" s="1"/>
      <c r="C628" s="1"/>
      <c r="D628" s="1"/>
      <c r="E628" s="1"/>
      <c r="F628" s="1"/>
      <c r="G628" s="1"/>
      <c r="H628" s="23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ht="11.25" customHeight="1">
      <c r="A629" s="1"/>
      <c r="B629" s="1"/>
      <c r="C629" s="1"/>
      <c r="D629" s="1"/>
      <c r="E629" s="1"/>
      <c r="F629" s="1"/>
      <c r="G629" s="1"/>
      <c r="H629" s="23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ht="11.25" customHeight="1">
      <c r="A630" s="1"/>
      <c r="B630" s="1"/>
      <c r="C630" s="1"/>
      <c r="D630" s="1"/>
      <c r="E630" s="1"/>
      <c r="F630" s="1"/>
      <c r="G630" s="1"/>
      <c r="H630" s="23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ht="11.25" customHeight="1">
      <c r="A631" s="1"/>
      <c r="B631" s="1"/>
      <c r="C631" s="1"/>
      <c r="D631" s="1"/>
      <c r="E631" s="1"/>
      <c r="F631" s="1"/>
      <c r="G631" s="1"/>
      <c r="H631" s="23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ht="11.25" customHeight="1">
      <c r="A632" s="1"/>
      <c r="B632" s="1"/>
      <c r="C632" s="1"/>
      <c r="D632" s="1"/>
      <c r="E632" s="1"/>
      <c r="F632" s="1"/>
      <c r="G632" s="1"/>
      <c r="H632" s="23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ht="11.25" customHeight="1">
      <c r="A633" s="1"/>
      <c r="B633" s="1"/>
      <c r="C633" s="1"/>
      <c r="D633" s="1"/>
      <c r="E633" s="1"/>
      <c r="F633" s="1"/>
      <c r="G633" s="1"/>
      <c r="H633" s="23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ht="11.25" customHeight="1">
      <c r="A634" s="1"/>
      <c r="B634" s="1"/>
      <c r="C634" s="1"/>
      <c r="D634" s="1"/>
      <c r="E634" s="1"/>
      <c r="F634" s="1"/>
      <c r="G634" s="1"/>
      <c r="H634" s="23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ht="11.25" customHeight="1">
      <c r="A635" s="1"/>
      <c r="B635" s="1"/>
      <c r="C635" s="1"/>
      <c r="D635" s="1"/>
      <c r="E635" s="1"/>
      <c r="F635" s="1"/>
      <c r="G635" s="1"/>
      <c r="H635" s="23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ht="11.25" customHeight="1">
      <c r="A636" s="1"/>
      <c r="B636" s="1"/>
      <c r="C636" s="1"/>
      <c r="D636" s="1"/>
      <c r="E636" s="1"/>
      <c r="F636" s="1"/>
      <c r="G636" s="1"/>
      <c r="H636" s="23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ht="11.25" customHeight="1">
      <c r="A637" s="1"/>
      <c r="B637" s="1"/>
      <c r="C637" s="1"/>
      <c r="D637" s="1"/>
      <c r="E637" s="1"/>
      <c r="F637" s="1"/>
      <c r="G637" s="1"/>
      <c r="H637" s="23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ht="11.25" customHeight="1">
      <c r="A638" s="1"/>
      <c r="B638" s="1"/>
      <c r="C638" s="1"/>
      <c r="D638" s="1"/>
      <c r="E638" s="1"/>
      <c r="F638" s="1"/>
      <c r="G638" s="1"/>
      <c r="H638" s="23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ht="11.25" customHeight="1">
      <c r="A639" s="1"/>
      <c r="B639" s="1"/>
      <c r="C639" s="1"/>
      <c r="D639" s="1"/>
      <c r="E639" s="1"/>
      <c r="F639" s="1"/>
      <c r="G639" s="1"/>
      <c r="H639" s="23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ht="11.25" customHeight="1">
      <c r="A640" s="1"/>
      <c r="B640" s="1"/>
      <c r="C640" s="1"/>
      <c r="D640" s="1"/>
      <c r="E640" s="1"/>
      <c r="F640" s="1"/>
      <c r="G640" s="1"/>
      <c r="H640" s="23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ht="11.25" customHeight="1">
      <c r="A641" s="1"/>
      <c r="B641" s="1"/>
      <c r="C641" s="1"/>
      <c r="D641" s="1"/>
      <c r="E641" s="1"/>
      <c r="F641" s="1"/>
      <c r="G641" s="1"/>
      <c r="H641" s="23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ht="11.25" customHeight="1">
      <c r="A642" s="1"/>
      <c r="B642" s="1"/>
      <c r="C642" s="1"/>
      <c r="D642" s="1"/>
      <c r="E642" s="1"/>
      <c r="F642" s="1"/>
      <c r="G642" s="1"/>
      <c r="H642" s="23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ht="11.25" customHeight="1">
      <c r="A643" s="1"/>
      <c r="B643" s="1"/>
      <c r="C643" s="1"/>
      <c r="D643" s="1"/>
      <c r="E643" s="1"/>
      <c r="F643" s="1"/>
      <c r="G643" s="1"/>
      <c r="H643" s="23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ht="11.25" customHeight="1">
      <c r="A644" s="1"/>
      <c r="B644" s="1"/>
      <c r="C644" s="1"/>
      <c r="D644" s="1"/>
      <c r="E644" s="1"/>
      <c r="F644" s="1"/>
      <c r="G644" s="1"/>
      <c r="H644" s="23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ht="11.25" customHeight="1">
      <c r="A645" s="1"/>
      <c r="B645" s="1"/>
      <c r="C645" s="1"/>
      <c r="D645" s="1"/>
      <c r="E645" s="1"/>
      <c r="F645" s="1"/>
      <c r="G645" s="1"/>
      <c r="H645" s="23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ht="11.25" customHeight="1">
      <c r="A646" s="1"/>
      <c r="B646" s="1"/>
      <c r="C646" s="1"/>
      <c r="D646" s="1"/>
      <c r="E646" s="1"/>
      <c r="F646" s="1"/>
      <c r="G646" s="1"/>
      <c r="H646" s="23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ht="11.25" customHeight="1">
      <c r="A647" s="1"/>
      <c r="B647" s="1"/>
      <c r="C647" s="1"/>
      <c r="D647" s="1"/>
      <c r="E647" s="1"/>
      <c r="F647" s="1"/>
      <c r="G647" s="1"/>
      <c r="H647" s="23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ht="11.25" customHeight="1">
      <c r="A648" s="1"/>
      <c r="B648" s="1"/>
      <c r="C648" s="1"/>
      <c r="D648" s="1"/>
      <c r="E648" s="1"/>
      <c r="F648" s="1"/>
      <c r="G648" s="1"/>
      <c r="H648" s="23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ht="11.25" customHeight="1">
      <c r="A649" s="1"/>
      <c r="B649" s="1"/>
      <c r="C649" s="1"/>
      <c r="D649" s="1"/>
      <c r="E649" s="1"/>
      <c r="F649" s="1"/>
      <c r="G649" s="1"/>
      <c r="H649" s="23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ht="11.25" customHeight="1">
      <c r="A650" s="1"/>
      <c r="B650" s="1"/>
      <c r="C650" s="1"/>
      <c r="D650" s="1"/>
      <c r="E650" s="1"/>
      <c r="F650" s="1"/>
      <c r="G650" s="1"/>
      <c r="H650" s="23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ht="11.25" customHeight="1">
      <c r="A651" s="1"/>
      <c r="B651" s="1"/>
      <c r="C651" s="1"/>
      <c r="D651" s="1"/>
      <c r="E651" s="1"/>
      <c r="F651" s="1"/>
      <c r="G651" s="1"/>
      <c r="H651" s="23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ht="11.25" customHeight="1">
      <c r="A652" s="1"/>
      <c r="B652" s="1"/>
      <c r="C652" s="1"/>
      <c r="D652" s="1"/>
      <c r="E652" s="1"/>
      <c r="F652" s="1"/>
      <c r="G652" s="1"/>
      <c r="H652" s="23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ht="11.25" customHeight="1">
      <c r="A653" s="1"/>
      <c r="B653" s="1"/>
      <c r="C653" s="1"/>
      <c r="D653" s="1"/>
      <c r="E653" s="1"/>
      <c r="F653" s="1"/>
      <c r="G653" s="1"/>
      <c r="H653" s="23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ht="11.25" customHeight="1">
      <c r="A654" s="1"/>
      <c r="B654" s="1"/>
      <c r="C654" s="1"/>
      <c r="D654" s="1"/>
      <c r="E654" s="1"/>
      <c r="F654" s="1"/>
      <c r="G654" s="1"/>
      <c r="H654" s="23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ht="11.25" customHeight="1">
      <c r="A655" s="1"/>
      <c r="B655" s="1"/>
      <c r="C655" s="1"/>
      <c r="D655" s="1"/>
      <c r="E655" s="1"/>
      <c r="F655" s="1"/>
      <c r="G655" s="1"/>
      <c r="H655" s="23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ht="11.25" customHeight="1">
      <c r="A656" s="1"/>
      <c r="B656" s="1"/>
      <c r="C656" s="1"/>
      <c r="D656" s="1"/>
      <c r="E656" s="1"/>
      <c r="F656" s="1"/>
      <c r="G656" s="1"/>
      <c r="H656" s="23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ht="11.25" customHeight="1">
      <c r="A657" s="1"/>
      <c r="B657" s="1"/>
      <c r="C657" s="1"/>
      <c r="D657" s="1"/>
      <c r="E657" s="1"/>
      <c r="F657" s="1"/>
      <c r="G657" s="1"/>
      <c r="H657" s="23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ht="11.25" customHeight="1">
      <c r="A658" s="1"/>
      <c r="B658" s="1"/>
      <c r="C658" s="1"/>
      <c r="D658" s="1"/>
      <c r="E658" s="1"/>
      <c r="F658" s="1"/>
      <c r="G658" s="1"/>
      <c r="H658" s="23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ht="11.25" customHeight="1">
      <c r="A659" s="1"/>
      <c r="B659" s="1"/>
      <c r="C659" s="1"/>
      <c r="D659" s="1"/>
      <c r="E659" s="1"/>
      <c r="F659" s="1"/>
      <c r="G659" s="1"/>
      <c r="H659" s="23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ht="11.25" customHeight="1">
      <c r="A660" s="1"/>
      <c r="B660" s="1"/>
      <c r="C660" s="1"/>
      <c r="D660" s="1"/>
      <c r="E660" s="1"/>
      <c r="F660" s="1"/>
      <c r="G660" s="1"/>
      <c r="H660" s="23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ht="11.25" customHeight="1">
      <c r="A661" s="1"/>
      <c r="B661" s="1"/>
      <c r="C661" s="1"/>
      <c r="D661" s="1"/>
      <c r="E661" s="1"/>
      <c r="F661" s="1"/>
      <c r="G661" s="1"/>
      <c r="H661" s="23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ht="11.25" customHeight="1">
      <c r="A662" s="1"/>
      <c r="B662" s="1"/>
      <c r="C662" s="1"/>
      <c r="D662" s="1"/>
      <c r="E662" s="1"/>
      <c r="F662" s="1"/>
      <c r="G662" s="1"/>
      <c r="H662" s="23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ht="11.25" customHeight="1">
      <c r="A663" s="1"/>
      <c r="B663" s="1"/>
      <c r="C663" s="1"/>
      <c r="D663" s="1"/>
      <c r="E663" s="1"/>
      <c r="F663" s="1"/>
      <c r="G663" s="1"/>
      <c r="H663" s="23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ht="11.25" customHeight="1">
      <c r="A664" s="1"/>
      <c r="B664" s="1"/>
      <c r="C664" s="1"/>
      <c r="D664" s="1"/>
      <c r="E664" s="1"/>
      <c r="F664" s="1"/>
      <c r="G664" s="1"/>
      <c r="H664" s="23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ht="11.25" customHeight="1">
      <c r="A665" s="1"/>
      <c r="B665" s="1"/>
      <c r="C665" s="1"/>
      <c r="D665" s="1"/>
      <c r="E665" s="1"/>
      <c r="F665" s="1"/>
      <c r="G665" s="1"/>
      <c r="H665" s="23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ht="11.25" customHeight="1">
      <c r="A666" s="1"/>
      <c r="B666" s="1"/>
      <c r="C666" s="1"/>
      <c r="D666" s="1"/>
      <c r="E666" s="1"/>
      <c r="F666" s="1"/>
      <c r="G666" s="1"/>
      <c r="H666" s="23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ht="11.25" customHeight="1">
      <c r="A667" s="1"/>
      <c r="B667" s="1"/>
      <c r="C667" s="1"/>
      <c r="D667" s="1"/>
      <c r="E667" s="1"/>
      <c r="F667" s="1"/>
      <c r="G667" s="1"/>
      <c r="H667" s="23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ht="11.25" customHeight="1">
      <c r="A668" s="1"/>
      <c r="B668" s="1"/>
      <c r="C668" s="1"/>
      <c r="D668" s="1"/>
      <c r="E668" s="1"/>
      <c r="F668" s="1"/>
      <c r="G668" s="1"/>
      <c r="H668" s="23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ht="11.25" customHeight="1">
      <c r="A669" s="1"/>
      <c r="B669" s="1"/>
      <c r="C669" s="1"/>
      <c r="D669" s="1"/>
      <c r="E669" s="1"/>
      <c r="F669" s="1"/>
      <c r="G669" s="1"/>
      <c r="H669" s="23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ht="11.25" customHeight="1">
      <c r="A670" s="1"/>
      <c r="B670" s="1"/>
      <c r="C670" s="1"/>
      <c r="D670" s="1"/>
      <c r="E670" s="1"/>
      <c r="F670" s="1"/>
      <c r="G670" s="1"/>
      <c r="H670" s="23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ht="11.25" customHeight="1">
      <c r="A671" s="1"/>
      <c r="B671" s="1"/>
      <c r="C671" s="1"/>
      <c r="D671" s="1"/>
      <c r="E671" s="1"/>
      <c r="F671" s="1"/>
      <c r="G671" s="1"/>
      <c r="H671" s="23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ht="11.25" customHeight="1">
      <c r="A672" s="1"/>
      <c r="B672" s="1"/>
      <c r="C672" s="1"/>
      <c r="D672" s="1"/>
      <c r="E672" s="1"/>
      <c r="F672" s="1"/>
      <c r="G672" s="1"/>
      <c r="H672" s="23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ht="11.25" customHeight="1">
      <c r="A673" s="1"/>
      <c r="B673" s="1"/>
      <c r="C673" s="1"/>
      <c r="D673" s="1"/>
      <c r="E673" s="1"/>
      <c r="F673" s="1"/>
      <c r="G673" s="1"/>
      <c r="H673" s="23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ht="11.25" customHeight="1">
      <c r="A674" s="1"/>
      <c r="B674" s="1"/>
      <c r="C674" s="1"/>
      <c r="D674" s="1"/>
      <c r="E674" s="1"/>
      <c r="F674" s="1"/>
      <c r="G674" s="1"/>
      <c r="H674" s="23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ht="11.25" customHeight="1">
      <c r="A675" s="1"/>
      <c r="B675" s="1"/>
      <c r="C675" s="1"/>
      <c r="D675" s="1"/>
      <c r="E675" s="1"/>
      <c r="F675" s="1"/>
      <c r="G675" s="1"/>
      <c r="H675" s="23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ht="11.25" customHeight="1">
      <c r="A676" s="1"/>
      <c r="B676" s="1"/>
      <c r="C676" s="1"/>
      <c r="D676" s="1"/>
      <c r="E676" s="1"/>
      <c r="F676" s="1"/>
      <c r="G676" s="1"/>
      <c r="H676" s="23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ht="11.25" customHeight="1">
      <c r="A677" s="1"/>
      <c r="B677" s="1"/>
      <c r="C677" s="1"/>
      <c r="D677" s="1"/>
      <c r="E677" s="1"/>
      <c r="F677" s="1"/>
      <c r="G677" s="1"/>
      <c r="H677" s="23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ht="11.25" customHeight="1">
      <c r="A678" s="1"/>
      <c r="B678" s="1"/>
      <c r="C678" s="1"/>
      <c r="D678" s="1"/>
      <c r="E678" s="1"/>
      <c r="F678" s="1"/>
      <c r="G678" s="1"/>
      <c r="H678" s="23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ht="11.25" customHeight="1">
      <c r="A679" s="1"/>
      <c r="B679" s="1"/>
      <c r="C679" s="1"/>
      <c r="D679" s="1"/>
      <c r="E679" s="1"/>
      <c r="F679" s="1"/>
      <c r="G679" s="1"/>
      <c r="H679" s="23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ht="11.25" customHeight="1">
      <c r="A680" s="1"/>
      <c r="B680" s="1"/>
      <c r="C680" s="1"/>
      <c r="D680" s="1"/>
      <c r="E680" s="1"/>
      <c r="F680" s="1"/>
      <c r="G680" s="1"/>
      <c r="H680" s="23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ht="11.25" customHeight="1">
      <c r="A681" s="1"/>
      <c r="B681" s="1"/>
      <c r="C681" s="1"/>
      <c r="D681" s="1"/>
      <c r="E681" s="1"/>
      <c r="F681" s="1"/>
      <c r="G681" s="1"/>
      <c r="H681" s="23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ht="11.25" customHeight="1">
      <c r="A682" s="1"/>
      <c r="B682" s="1"/>
      <c r="C682" s="1"/>
      <c r="D682" s="1"/>
      <c r="E682" s="1"/>
      <c r="F682" s="1"/>
      <c r="G682" s="1"/>
      <c r="H682" s="23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ht="11.25" customHeight="1">
      <c r="A683" s="1"/>
      <c r="B683" s="1"/>
      <c r="C683" s="1"/>
      <c r="D683" s="1"/>
      <c r="E683" s="1"/>
      <c r="F683" s="1"/>
      <c r="G683" s="1"/>
      <c r="H683" s="23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ht="11.25" customHeight="1">
      <c r="A684" s="1"/>
      <c r="B684" s="1"/>
      <c r="C684" s="1"/>
      <c r="D684" s="1"/>
      <c r="E684" s="1"/>
      <c r="F684" s="1"/>
      <c r="G684" s="1"/>
      <c r="H684" s="23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ht="11.25" customHeight="1">
      <c r="A685" s="1"/>
      <c r="B685" s="1"/>
      <c r="C685" s="1"/>
      <c r="D685" s="1"/>
      <c r="E685" s="1"/>
      <c r="F685" s="1"/>
      <c r="G685" s="1"/>
      <c r="H685" s="23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ht="11.25" customHeight="1">
      <c r="A686" s="1"/>
      <c r="B686" s="1"/>
      <c r="C686" s="1"/>
      <c r="D686" s="1"/>
      <c r="E686" s="1"/>
      <c r="F686" s="1"/>
      <c r="G686" s="1"/>
      <c r="H686" s="23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ht="11.25" customHeight="1">
      <c r="A687" s="1"/>
      <c r="B687" s="1"/>
      <c r="C687" s="1"/>
      <c r="D687" s="1"/>
      <c r="E687" s="1"/>
      <c r="F687" s="1"/>
      <c r="G687" s="1"/>
      <c r="H687" s="23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ht="11.25" customHeight="1">
      <c r="A688" s="1"/>
      <c r="B688" s="1"/>
      <c r="C688" s="1"/>
      <c r="D688" s="1"/>
      <c r="E688" s="1"/>
      <c r="F688" s="1"/>
      <c r="G688" s="1"/>
      <c r="H688" s="23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ht="11.25" customHeight="1">
      <c r="A689" s="1"/>
      <c r="B689" s="1"/>
      <c r="C689" s="1"/>
      <c r="D689" s="1"/>
      <c r="E689" s="1"/>
      <c r="F689" s="1"/>
      <c r="G689" s="1"/>
      <c r="H689" s="23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ht="11.25" customHeight="1">
      <c r="A690" s="1"/>
      <c r="B690" s="1"/>
      <c r="C690" s="1"/>
      <c r="D690" s="1"/>
      <c r="E690" s="1"/>
      <c r="F690" s="1"/>
      <c r="G690" s="1"/>
      <c r="H690" s="23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ht="11.25" customHeight="1">
      <c r="A691" s="1"/>
      <c r="B691" s="1"/>
      <c r="C691" s="1"/>
      <c r="D691" s="1"/>
      <c r="E691" s="1"/>
      <c r="F691" s="1"/>
      <c r="G691" s="1"/>
      <c r="H691" s="23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ht="11.25" customHeight="1">
      <c r="A692" s="1"/>
      <c r="B692" s="1"/>
      <c r="C692" s="1"/>
      <c r="D692" s="1"/>
      <c r="E692" s="1"/>
      <c r="F692" s="1"/>
      <c r="G692" s="1"/>
      <c r="H692" s="23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ht="11.25" customHeight="1">
      <c r="A693" s="1"/>
      <c r="B693" s="1"/>
      <c r="C693" s="1"/>
      <c r="D693" s="1"/>
      <c r="E693" s="1"/>
      <c r="F693" s="1"/>
      <c r="G693" s="1"/>
      <c r="H693" s="23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ht="11.25" customHeight="1">
      <c r="A694" s="1"/>
      <c r="B694" s="1"/>
      <c r="C694" s="1"/>
      <c r="D694" s="1"/>
      <c r="E694" s="1"/>
      <c r="F694" s="1"/>
      <c r="G694" s="1"/>
      <c r="H694" s="23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ht="11.25" customHeight="1">
      <c r="A695" s="1"/>
      <c r="B695" s="1"/>
      <c r="C695" s="1"/>
      <c r="D695" s="1"/>
      <c r="E695" s="1"/>
      <c r="F695" s="1"/>
      <c r="G695" s="1"/>
      <c r="H695" s="23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ht="11.25" customHeight="1">
      <c r="A696" s="1"/>
      <c r="B696" s="1"/>
      <c r="C696" s="1"/>
      <c r="D696" s="1"/>
      <c r="E696" s="1"/>
      <c r="F696" s="1"/>
      <c r="G696" s="1"/>
      <c r="H696" s="23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ht="11.25" customHeight="1">
      <c r="A697" s="1"/>
      <c r="B697" s="1"/>
      <c r="C697" s="1"/>
      <c r="D697" s="1"/>
      <c r="E697" s="1"/>
      <c r="F697" s="1"/>
      <c r="G697" s="1"/>
      <c r="H697" s="23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ht="11.25" customHeight="1">
      <c r="A698" s="1"/>
      <c r="B698" s="1"/>
      <c r="C698" s="1"/>
      <c r="D698" s="1"/>
      <c r="E698" s="1"/>
      <c r="F698" s="1"/>
      <c r="G698" s="1"/>
      <c r="H698" s="23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ht="11.25" customHeight="1">
      <c r="A699" s="1"/>
      <c r="B699" s="1"/>
      <c r="C699" s="1"/>
      <c r="D699" s="1"/>
      <c r="E699" s="1"/>
      <c r="F699" s="1"/>
      <c r="G699" s="1"/>
      <c r="H699" s="23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ht="11.25" customHeight="1">
      <c r="A700" s="1"/>
      <c r="B700" s="1"/>
      <c r="C700" s="1"/>
      <c r="D700" s="1"/>
      <c r="E700" s="1"/>
      <c r="F700" s="1"/>
      <c r="G700" s="1"/>
      <c r="H700" s="23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ht="11.25" customHeight="1">
      <c r="A701" s="1"/>
      <c r="B701" s="1"/>
      <c r="C701" s="1"/>
      <c r="D701" s="1"/>
      <c r="E701" s="1"/>
      <c r="F701" s="1"/>
      <c r="G701" s="1"/>
      <c r="H701" s="23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ht="11.25" customHeight="1">
      <c r="A702" s="1"/>
      <c r="B702" s="1"/>
      <c r="C702" s="1"/>
      <c r="D702" s="1"/>
      <c r="E702" s="1"/>
      <c r="F702" s="1"/>
      <c r="G702" s="1"/>
      <c r="H702" s="23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ht="11.25" customHeight="1">
      <c r="A703" s="1"/>
      <c r="B703" s="1"/>
      <c r="C703" s="1"/>
      <c r="D703" s="1"/>
      <c r="E703" s="1"/>
      <c r="F703" s="1"/>
      <c r="G703" s="1"/>
      <c r="H703" s="23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ht="11.25" customHeight="1">
      <c r="A704" s="1"/>
      <c r="B704" s="1"/>
      <c r="C704" s="1"/>
      <c r="D704" s="1"/>
      <c r="E704" s="1"/>
      <c r="F704" s="1"/>
      <c r="G704" s="1"/>
      <c r="H704" s="23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ht="11.25" customHeight="1">
      <c r="A705" s="1"/>
      <c r="B705" s="1"/>
      <c r="C705" s="1"/>
      <c r="D705" s="1"/>
      <c r="E705" s="1"/>
      <c r="F705" s="1"/>
      <c r="G705" s="1"/>
      <c r="H705" s="23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ht="11.25" customHeight="1">
      <c r="A706" s="1"/>
      <c r="B706" s="1"/>
      <c r="C706" s="1"/>
      <c r="D706" s="1"/>
      <c r="E706" s="1"/>
      <c r="F706" s="1"/>
      <c r="G706" s="1"/>
      <c r="H706" s="23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ht="11.25" customHeight="1">
      <c r="A707" s="1"/>
      <c r="B707" s="1"/>
      <c r="C707" s="1"/>
      <c r="D707" s="1"/>
      <c r="E707" s="1"/>
      <c r="F707" s="1"/>
      <c r="G707" s="1"/>
      <c r="H707" s="23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ht="11.25" customHeight="1">
      <c r="A708" s="1"/>
      <c r="B708" s="1"/>
      <c r="C708" s="1"/>
      <c r="D708" s="1"/>
      <c r="E708" s="1"/>
      <c r="F708" s="1"/>
      <c r="G708" s="1"/>
      <c r="H708" s="23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ht="11.25" customHeight="1">
      <c r="A709" s="1"/>
      <c r="B709" s="1"/>
      <c r="C709" s="1"/>
      <c r="D709" s="1"/>
      <c r="E709" s="1"/>
      <c r="F709" s="1"/>
      <c r="G709" s="1"/>
      <c r="H709" s="23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ht="11.25" customHeight="1">
      <c r="A710" s="1"/>
      <c r="B710" s="1"/>
      <c r="C710" s="1"/>
      <c r="D710" s="1"/>
      <c r="E710" s="1"/>
      <c r="F710" s="1"/>
      <c r="G710" s="1"/>
      <c r="H710" s="23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ht="11.25" customHeight="1">
      <c r="A711" s="1"/>
      <c r="B711" s="1"/>
      <c r="C711" s="1"/>
      <c r="D711" s="1"/>
      <c r="E711" s="1"/>
      <c r="F711" s="1"/>
      <c r="G711" s="1"/>
      <c r="H711" s="23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ht="11.25" customHeight="1">
      <c r="A712" s="1"/>
      <c r="B712" s="1"/>
      <c r="C712" s="1"/>
      <c r="D712" s="1"/>
      <c r="E712" s="1"/>
      <c r="F712" s="1"/>
      <c r="G712" s="1"/>
      <c r="H712" s="23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ht="11.25" customHeight="1">
      <c r="A713" s="1"/>
      <c r="B713" s="1"/>
      <c r="C713" s="1"/>
      <c r="D713" s="1"/>
      <c r="E713" s="1"/>
      <c r="F713" s="1"/>
      <c r="G713" s="1"/>
      <c r="H713" s="23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ht="11.25" customHeight="1">
      <c r="A714" s="1"/>
      <c r="B714" s="1"/>
      <c r="C714" s="1"/>
      <c r="D714" s="1"/>
      <c r="E714" s="1"/>
      <c r="F714" s="1"/>
      <c r="G714" s="1"/>
      <c r="H714" s="23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ht="11.25" customHeight="1">
      <c r="A715" s="1"/>
      <c r="B715" s="1"/>
      <c r="C715" s="1"/>
      <c r="D715" s="1"/>
      <c r="E715" s="1"/>
      <c r="F715" s="1"/>
      <c r="G715" s="1"/>
      <c r="H715" s="23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ht="11.25" customHeight="1">
      <c r="A716" s="1"/>
      <c r="B716" s="1"/>
      <c r="C716" s="1"/>
      <c r="D716" s="1"/>
      <c r="E716" s="1"/>
      <c r="F716" s="1"/>
      <c r="G716" s="1"/>
      <c r="H716" s="23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ht="11.25" customHeight="1">
      <c r="A717" s="1"/>
      <c r="B717" s="1"/>
      <c r="C717" s="1"/>
      <c r="D717" s="1"/>
      <c r="E717" s="1"/>
      <c r="F717" s="1"/>
      <c r="G717" s="1"/>
      <c r="H717" s="23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ht="11.25" customHeight="1">
      <c r="A718" s="1"/>
      <c r="B718" s="1"/>
      <c r="C718" s="1"/>
      <c r="D718" s="1"/>
      <c r="E718" s="1"/>
      <c r="F718" s="1"/>
      <c r="G718" s="1"/>
      <c r="H718" s="23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ht="11.25" customHeight="1">
      <c r="A719" s="1"/>
      <c r="B719" s="1"/>
      <c r="C719" s="1"/>
      <c r="D719" s="1"/>
      <c r="E719" s="1"/>
      <c r="F719" s="1"/>
      <c r="G719" s="1"/>
      <c r="H719" s="23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ht="11.25" customHeight="1">
      <c r="A720" s="1"/>
      <c r="B720" s="1"/>
      <c r="C720" s="1"/>
      <c r="D720" s="1"/>
      <c r="E720" s="1"/>
      <c r="F720" s="1"/>
      <c r="G720" s="1"/>
      <c r="H720" s="23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ht="11.25" customHeight="1">
      <c r="A721" s="1"/>
      <c r="B721" s="1"/>
      <c r="C721" s="1"/>
      <c r="D721" s="1"/>
      <c r="E721" s="1"/>
      <c r="F721" s="1"/>
      <c r="G721" s="1"/>
      <c r="H721" s="23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ht="11.25" customHeight="1">
      <c r="A722" s="1"/>
      <c r="B722" s="1"/>
      <c r="C722" s="1"/>
      <c r="D722" s="1"/>
      <c r="E722" s="1"/>
      <c r="F722" s="1"/>
      <c r="G722" s="1"/>
      <c r="H722" s="23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ht="11.25" customHeight="1">
      <c r="A723" s="1"/>
      <c r="B723" s="1"/>
      <c r="C723" s="1"/>
      <c r="D723" s="1"/>
      <c r="E723" s="1"/>
      <c r="F723" s="1"/>
      <c r="G723" s="1"/>
      <c r="H723" s="23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ht="11.25" customHeight="1">
      <c r="A724" s="1"/>
      <c r="B724" s="1"/>
      <c r="C724" s="1"/>
      <c r="D724" s="1"/>
      <c r="E724" s="1"/>
      <c r="F724" s="1"/>
      <c r="G724" s="1"/>
      <c r="H724" s="23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ht="11.25" customHeight="1">
      <c r="A725" s="1"/>
      <c r="B725" s="1"/>
      <c r="C725" s="1"/>
      <c r="D725" s="1"/>
      <c r="E725" s="1"/>
      <c r="F725" s="1"/>
      <c r="G725" s="1"/>
      <c r="H725" s="23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ht="11.25" customHeight="1">
      <c r="A726" s="1"/>
      <c r="B726" s="1"/>
      <c r="C726" s="1"/>
      <c r="D726" s="1"/>
      <c r="E726" s="1"/>
      <c r="F726" s="1"/>
      <c r="G726" s="1"/>
      <c r="H726" s="23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ht="11.25" customHeight="1">
      <c r="A727" s="1"/>
      <c r="B727" s="1"/>
      <c r="C727" s="1"/>
      <c r="D727" s="1"/>
      <c r="E727" s="1"/>
      <c r="F727" s="1"/>
      <c r="G727" s="1"/>
      <c r="H727" s="23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ht="11.25" customHeight="1">
      <c r="A728" s="1"/>
      <c r="B728" s="1"/>
      <c r="C728" s="1"/>
      <c r="D728" s="1"/>
      <c r="E728" s="1"/>
      <c r="F728" s="1"/>
      <c r="G728" s="1"/>
      <c r="H728" s="23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ht="11.25" customHeight="1">
      <c r="A729" s="1"/>
      <c r="B729" s="1"/>
      <c r="C729" s="1"/>
      <c r="D729" s="1"/>
      <c r="E729" s="1"/>
      <c r="F729" s="1"/>
      <c r="G729" s="1"/>
      <c r="H729" s="23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ht="11.25" customHeight="1">
      <c r="A730" s="1"/>
      <c r="B730" s="1"/>
      <c r="C730" s="1"/>
      <c r="D730" s="1"/>
      <c r="E730" s="1"/>
      <c r="F730" s="1"/>
      <c r="G730" s="1"/>
      <c r="H730" s="23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ht="11.25" customHeight="1">
      <c r="A731" s="1"/>
      <c r="B731" s="1"/>
      <c r="C731" s="1"/>
      <c r="D731" s="1"/>
      <c r="E731" s="1"/>
      <c r="F731" s="1"/>
      <c r="G731" s="1"/>
      <c r="H731" s="23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ht="11.25" customHeight="1">
      <c r="A732" s="1"/>
      <c r="B732" s="1"/>
      <c r="C732" s="1"/>
      <c r="D732" s="1"/>
      <c r="E732" s="1"/>
      <c r="F732" s="1"/>
      <c r="G732" s="1"/>
      <c r="H732" s="23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ht="11.25" customHeight="1">
      <c r="A733" s="1"/>
      <c r="B733" s="1"/>
      <c r="C733" s="1"/>
      <c r="D733" s="1"/>
      <c r="E733" s="1"/>
      <c r="F733" s="1"/>
      <c r="G733" s="1"/>
      <c r="H733" s="23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ht="11.25" customHeight="1">
      <c r="A734" s="1"/>
      <c r="B734" s="1"/>
      <c r="C734" s="1"/>
      <c r="D734" s="1"/>
      <c r="E734" s="1"/>
      <c r="F734" s="1"/>
      <c r="G734" s="1"/>
      <c r="H734" s="23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ht="11.25" customHeight="1">
      <c r="A735" s="1"/>
      <c r="B735" s="1"/>
      <c r="C735" s="1"/>
      <c r="D735" s="1"/>
      <c r="E735" s="1"/>
      <c r="F735" s="1"/>
      <c r="G735" s="1"/>
      <c r="H735" s="23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ht="11.25" customHeight="1">
      <c r="A736" s="1"/>
      <c r="B736" s="1"/>
      <c r="C736" s="1"/>
      <c r="D736" s="1"/>
      <c r="E736" s="1"/>
      <c r="F736" s="1"/>
      <c r="G736" s="1"/>
      <c r="H736" s="23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ht="11.25" customHeight="1">
      <c r="A737" s="1"/>
      <c r="B737" s="1"/>
      <c r="C737" s="1"/>
      <c r="D737" s="1"/>
      <c r="E737" s="1"/>
      <c r="F737" s="1"/>
      <c r="G737" s="1"/>
      <c r="H737" s="23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ht="11.25" customHeight="1">
      <c r="A738" s="1"/>
      <c r="B738" s="1"/>
      <c r="C738" s="1"/>
      <c r="D738" s="1"/>
      <c r="E738" s="1"/>
      <c r="F738" s="1"/>
      <c r="G738" s="1"/>
      <c r="H738" s="23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ht="11.25" customHeight="1">
      <c r="A739" s="1"/>
      <c r="B739" s="1"/>
      <c r="C739" s="1"/>
      <c r="D739" s="1"/>
      <c r="E739" s="1"/>
      <c r="F739" s="1"/>
      <c r="G739" s="1"/>
      <c r="H739" s="23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ht="11.25" customHeight="1">
      <c r="A740" s="1"/>
      <c r="B740" s="1"/>
      <c r="C740" s="1"/>
      <c r="D740" s="1"/>
      <c r="E740" s="1"/>
      <c r="F740" s="1"/>
      <c r="G740" s="1"/>
      <c r="H740" s="23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ht="11.25" customHeight="1">
      <c r="A741" s="1"/>
      <c r="B741" s="1"/>
      <c r="C741" s="1"/>
      <c r="D741" s="1"/>
      <c r="E741" s="1"/>
      <c r="F741" s="1"/>
      <c r="G741" s="1"/>
      <c r="H741" s="23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ht="11.25" customHeight="1">
      <c r="A742" s="1"/>
      <c r="B742" s="1"/>
      <c r="C742" s="1"/>
      <c r="D742" s="1"/>
      <c r="E742" s="1"/>
      <c r="F742" s="1"/>
      <c r="G742" s="1"/>
      <c r="H742" s="23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ht="11.25" customHeight="1">
      <c r="A743" s="1"/>
      <c r="B743" s="1"/>
      <c r="C743" s="1"/>
      <c r="D743" s="1"/>
      <c r="E743" s="1"/>
      <c r="F743" s="1"/>
      <c r="G743" s="1"/>
      <c r="H743" s="23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ht="11.25" customHeight="1">
      <c r="A744" s="1"/>
      <c r="B744" s="1"/>
      <c r="C744" s="1"/>
      <c r="D744" s="1"/>
      <c r="E744" s="1"/>
      <c r="F744" s="1"/>
      <c r="G744" s="1"/>
      <c r="H744" s="23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ht="11.25" customHeight="1">
      <c r="A745" s="1"/>
      <c r="B745" s="1"/>
      <c r="C745" s="1"/>
      <c r="D745" s="1"/>
      <c r="E745" s="1"/>
      <c r="F745" s="1"/>
      <c r="G745" s="1"/>
      <c r="H745" s="23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ht="11.25" customHeight="1">
      <c r="A746" s="1"/>
      <c r="B746" s="1"/>
      <c r="C746" s="1"/>
      <c r="D746" s="1"/>
      <c r="E746" s="1"/>
      <c r="F746" s="1"/>
      <c r="G746" s="1"/>
      <c r="H746" s="23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ht="11.25" customHeight="1">
      <c r="A747" s="1"/>
      <c r="B747" s="1"/>
      <c r="C747" s="1"/>
      <c r="D747" s="1"/>
      <c r="E747" s="1"/>
      <c r="F747" s="1"/>
      <c r="G747" s="1"/>
      <c r="H747" s="23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ht="11.25" customHeight="1">
      <c r="A748" s="1"/>
      <c r="B748" s="1"/>
      <c r="C748" s="1"/>
      <c r="D748" s="1"/>
      <c r="E748" s="1"/>
      <c r="F748" s="1"/>
      <c r="G748" s="1"/>
      <c r="H748" s="23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ht="11.25" customHeight="1">
      <c r="A749" s="1"/>
      <c r="B749" s="1"/>
      <c r="C749" s="1"/>
      <c r="D749" s="1"/>
      <c r="E749" s="1"/>
      <c r="F749" s="1"/>
      <c r="G749" s="1"/>
      <c r="H749" s="23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ht="11.25" customHeight="1">
      <c r="A750" s="1"/>
      <c r="B750" s="1"/>
      <c r="C750" s="1"/>
      <c r="D750" s="1"/>
      <c r="E750" s="1"/>
      <c r="F750" s="1"/>
      <c r="G750" s="1"/>
      <c r="H750" s="23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ht="11.25" customHeight="1">
      <c r="A751" s="1"/>
      <c r="B751" s="1"/>
      <c r="C751" s="1"/>
      <c r="D751" s="1"/>
      <c r="E751" s="1"/>
      <c r="F751" s="1"/>
      <c r="G751" s="1"/>
      <c r="H751" s="23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ht="11.25" customHeight="1">
      <c r="A752" s="1"/>
      <c r="B752" s="1"/>
      <c r="C752" s="1"/>
      <c r="D752" s="1"/>
      <c r="E752" s="1"/>
      <c r="F752" s="1"/>
      <c r="G752" s="1"/>
      <c r="H752" s="23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ht="11.25" customHeight="1">
      <c r="A753" s="1"/>
      <c r="B753" s="1"/>
      <c r="C753" s="1"/>
      <c r="D753" s="1"/>
      <c r="E753" s="1"/>
      <c r="F753" s="1"/>
      <c r="G753" s="1"/>
      <c r="H753" s="23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ht="11.25" customHeight="1">
      <c r="A754" s="1"/>
      <c r="B754" s="1"/>
      <c r="C754" s="1"/>
      <c r="D754" s="1"/>
      <c r="E754" s="1"/>
      <c r="F754" s="1"/>
      <c r="G754" s="1"/>
      <c r="H754" s="23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ht="11.25" customHeight="1">
      <c r="A755" s="1"/>
      <c r="B755" s="1"/>
      <c r="C755" s="1"/>
      <c r="D755" s="1"/>
      <c r="E755" s="1"/>
      <c r="F755" s="1"/>
      <c r="G755" s="1"/>
      <c r="H755" s="23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ht="11.25" customHeight="1">
      <c r="A756" s="1"/>
      <c r="B756" s="1"/>
      <c r="C756" s="1"/>
      <c r="D756" s="1"/>
      <c r="E756" s="1"/>
      <c r="F756" s="1"/>
      <c r="G756" s="1"/>
      <c r="H756" s="23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ht="11.25" customHeight="1">
      <c r="A757" s="1"/>
      <c r="B757" s="1"/>
      <c r="C757" s="1"/>
      <c r="D757" s="1"/>
      <c r="E757" s="1"/>
      <c r="F757" s="1"/>
      <c r="G757" s="1"/>
      <c r="H757" s="23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ht="11.25" customHeight="1">
      <c r="A758" s="1"/>
      <c r="B758" s="1"/>
      <c r="C758" s="1"/>
      <c r="D758" s="1"/>
      <c r="E758" s="1"/>
      <c r="F758" s="1"/>
      <c r="G758" s="1"/>
      <c r="H758" s="23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ht="11.25" customHeight="1">
      <c r="A759" s="1"/>
      <c r="B759" s="1"/>
      <c r="C759" s="1"/>
      <c r="D759" s="1"/>
      <c r="E759" s="1"/>
      <c r="F759" s="1"/>
      <c r="G759" s="1"/>
      <c r="H759" s="23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ht="11.25" customHeight="1">
      <c r="A760" s="1"/>
      <c r="B760" s="1"/>
      <c r="C760" s="1"/>
      <c r="D760" s="1"/>
      <c r="E760" s="1"/>
      <c r="F760" s="1"/>
      <c r="G760" s="1"/>
      <c r="H760" s="23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ht="11.25" customHeight="1">
      <c r="A761" s="1"/>
      <c r="B761" s="1"/>
      <c r="C761" s="1"/>
      <c r="D761" s="1"/>
      <c r="E761" s="1"/>
      <c r="F761" s="1"/>
      <c r="G761" s="1"/>
      <c r="H761" s="23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ht="11.25" customHeight="1">
      <c r="A762" s="1"/>
      <c r="B762" s="1"/>
      <c r="C762" s="1"/>
      <c r="D762" s="1"/>
      <c r="E762" s="1"/>
      <c r="F762" s="1"/>
      <c r="G762" s="1"/>
      <c r="H762" s="23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ht="11.25" customHeight="1">
      <c r="A763" s="1"/>
      <c r="B763" s="1"/>
      <c r="C763" s="1"/>
      <c r="D763" s="1"/>
      <c r="E763" s="1"/>
      <c r="F763" s="1"/>
      <c r="G763" s="1"/>
      <c r="H763" s="23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ht="11.25" customHeight="1">
      <c r="A764" s="1"/>
      <c r="B764" s="1"/>
      <c r="C764" s="1"/>
      <c r="D764" s="1"/>
      <c r="E764" s="1"/>
      <c r="F764" s="1"/>
      <c r="G764" s="1"/>
      <c r="H764" s="23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ht="11.25" customHeight="1">
      <c r="A765" s="1"/>
      <c r="B765" s="1"/>
      <c r="C765" s="1"/>
      <c r="D765" s="1"/>
      <c r="E765" s="1"/>
      <c r="F765" s="1"/>
      <c r="G765" s="1"/>
      <c r="H765" s="23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ht="11.25" customHeight="1">
      <c r="A766" s="1"/>
      <c r="B766" s="1"/>
      <c r="C766" s="1"/>
      <c r="D766" s="1"/>
      <c r="E766" s="1"/>
      <c r="F766" s="1"/>
      <c r="G766" s="1"/>
      <c r="H766" s="23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ht="11.25" customHeight="1">
      <c r="A767" s="1"/>
      <c r="B767" s="1"/>
      <c r="C767" s="1"/>
      <c r="D767" s="1"/>
      <c r="E767" s="1"/>
      <c r="F767" s="1"/>
      <c r="G767" s="1"/>
      <c r="H767" s="23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ht="11.25" customHeight="1">
      <c r="A768" s="1"/>
      <c r="B768" s="1"/>
      <c r="C768" s="1"/>
      <c r="D768" s="1"/>
      <c r="E768" s="1"/>
      <c r="F768" s="1"/>
      <c r="G768" s="1"/>
      <c r="H768" s="23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ht="11.25" customHeight="1">
      <c r="A769" s="1"/>
      <c r="B769" s="1"/>
      <c r="C769" s="1"/>
      <c r="D769" s="1"/>
      <c r="E769" s="1"/>
      <c r="F769" s="1"/>
      <c r="G769" s="1"/>
      <c r="H769" s="23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ht="11.25" customHeight="1">
      <c r="A770" s="1"/>
      <c r="B770" s="1"/>
      <c r="C770" s="1"/>
      <c r="D770" s="1"/>
      <c r="E770" s="1"/>
      <c r="F770" s="1"/>
      <c r="G770" s="1"/>
      <c r="H770" s="23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ht="11.25" customHeight="1">
      <c r="A771" s="1"/>
      <c r="B771" s="1"/>
      <c r="C771" s="1"/>
      <c r="D771" s="1"/>
      <c r="E771" s="1"/>
      <c r="F771" s="1"/>
      <c r="G771" s="1"/>
      <c r="H771" s="23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ht="11.25" customHeight="1">
      <c r="A772" s="1"/>
      <c r="B772" s="1"/>
      <c r="C772" s="1"/>
      <c r="D772" s="1"/>
      <c r="E772" s="1"/>
      <c r="F772" s="1"/>
      <c r="G772" s="1"/>
      <c r="H772" s="23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ht="11.25" customHeight="1">
      <c r="A773" s="1"/>
      <c r="B773" s="1"/>
      <c r="C773" s="1"/>
      <c r="D773" s="1"/>
      <c r="E773" s="1"/>
      <c r="F773" s="1"/>
      <c r="G773" s="1"/>
      <c r="H773" s="23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ht="11.25" customHeight="1">
      <c r="A774" s="1"/>
      <c r="B774" s="1"/>
      <c r="C774" s="1"/>
      <c r="D774" s="1"/>
      <c r="E774" s="1"/>
      <c r="F774" s="1"/>
      <c r="G774" s="1"/>
      <c r="H774" s="23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ht="11.25" customHeight="1">
      <c r="A775" s="1"/>
      <c r="B775" s="1"/>
      <c r="C775" s="1"/>
      <c r="D775" s="1"/>
      <c r="E775" s="1"/>
      <c r="F775" s="1"/>
      <c r="G775" s="1"/>
      <c r="H775" s="23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ht="11.25" customHeight="1">
      <c r="A776" s="1"/>
      <c r="B776" s="1"/>
      <c r="C776" s="1"/>
      <c r="D776" s="1"/>
      <c r="E776" s="1"/>
      <c r="F776" s="1"/>
      <c r="G776" s="1"/>
      <c r="H776" s="23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ht="11.25" customHeight="1">
      <c r="A777" s="1"/>
      <c r="B777" s="1"/>
      <c r="C777" s="1"/>
      <c r="D777" s="1"/>
      <c r="E777" s="1"/>
      <c r="F777" s="1"/>
      <c r="G777" s="1"/>
      <c r="H777" s="23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ht="11.25" customHeight="1">
      <c r="A778" s="1"/>
      <c r="B778" s="1"/>
      <c r="C778" s="1"/>
      <c r="D778" s="1"/>
      <c r="E778" s="1"/>
      <c r="F778" s="1"/>
      <c r="G778" s="1"/>
      <c r="H778" s="23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ht="11.25" customHeight="1">
      <c r="A779" s="1"/>
      <c r="B779" s="1"/>
      <c r="C779" s="1"/>
      <c r="D779" s="1"/>
      <c r="E779" s="1"/>
      <c r="F779" s="1"/>
      <c r="G779" s="1"/>
      <c r="H779" s="23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ht="11.25" customHeight="1">
      <c r="A780" s="1"/>
      <c r="B780" s="1"/>
      <c r="C780" s="1"/>
      <c r="D780" s="1"/>
      <c r="E780" s="1"/>
      <c r="F780" s="1"/>
      <c r="G780" s="1"/>
      <c r="H780" s="23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ht="11.25" customHeight="1">
      <c r="A781" s="1"/>
      <c r="B781" s="1"/>
      <c r="C781" s="1"/>
      <c r="D781" s="1"/>
      <c r="E781" s="1"/>
      <c r="F781" s="1"/>
      <c r="G781" s="1"/>
      <c r="H781" s="23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ht="11.25" customHeight="1">
      <c r="A782" s="1"/>
      <c r="B782" s="1"/>
      <c r="C782" s="1"/>
      <c r="D782" s="1"/>
      <c r="E782" s="1"/>
      <c r="F782" s="1"/>
      <c r="G782" s="1"/>
      <c r="H782" s="23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ht="11.25" customHeight="1">
      <c r="A783" s="1"/>
      <c r="B783" s="1"/>
      <c r="C783" s="1"/>
      <c r="D783" s="1"/>
      <c r="E783" s="1"/>
      <c r="F783" s="1"/>
      <c r="G783" s="1"/>
      <c r="H783" s="23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ht="11.25" customHeight="1">
      <c r="A784" s="1"/>
      <c r="B784" s="1"/>
      <c r="C784" s="1"/>
      <c r="D784" s="1"/>
      <c r="E784" s="1"/>
      <c r="F784" s="1"/>
      <c r="G784" s="1"/>
      <c r="H784" s="23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ht="11.25" customHeight="1">
      <c r="A785" s="1"/>
      <c r="B785" s="1"/>
      <c r="C785" s="1"/>
      <c r="D785" s="1"/>
      <c r="E785" s="1"/>
      <c r="F785" s="1"/>
      <c r="G785" s="1"/>
      <c r="H785" s="23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ht="11.25" customHeight="1">
      <c r="A786" s="1"/>
      <c r="B786" s="1"/>
      <c r="C786" s="1"/>
      <c r="D786" s="1"/>
      <c r="E786" s="1"/>
      <c r="F786" s="1"/>
      <c r="G786" s="1"/>
      <c r="H786" s="23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ht="11.25" customHeight="1">
      <c r="A787" s="1"/>
      <c r="B787" s="1"/>
      <c r="C787" s="1"/>
      <c r="D787" s="1"/>
      <c r="E787" s="1"/>
      <c r="F787" s="1"/>
      <c r="G787" s="1"/>
      <c r="H787" s="23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ht="11.25" customHeight="1">
      <c r="A788" s="1"/>
      <c r="B788" s="1"/>
      <c r="C788" s="1"/>
      <c r="D788" s="1"/>
      <c r="E788" s="1"/>
      <c r="F788" s="1"/>
      <c r="G788" s="1"/>
      <c r="H788" s="23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ht="11.25" customHeight="1">
      <c r="A789" s="1"/>
      <c r="B789" s="1"/>
      <c r="C789" s="1"/>
      <c r="D789" s="1"/>
      <c r="E789" s="1"/>
      <c r="F789" s="1"/>
      <c r="G789" s="1"/>
      <c r="H789" s="23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ht="11.25" customHeight="1">
      <c r="A790" s="1"/>
      <c r="B790" s="1"/>
      <c r="C790" s="1"/>
      <c r="D790" s="1"/>
      <c r="E790" s="1"/>
      <c r="F790" s="1"/>
      <c r="G790" s="1"/>
      <c r="H790" s="23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ht="11.25" customHeight="1">
      <c r="A791" s="1"/>
      <c r="B791" s="1"/>
      <c r="C791" s="1"/>
      <c r="D791" s="1"/>
      <c r="E791" s="1"/>
      <c r="F791" s="1"/>
      <c r="G791" s="1"/>
      <c r="H791" s="23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ht="11.25" customHeight="1">
      <c r="A792" s="1"/>
      <c r="B792" s="1"/>
      <c r="C792" s="1"/>
      <c r="D792" s="1"/>
      <c r="E792" s="1"/>
      <c r="F792" s="1"/>
      <c r="G792" s="1"/>
      <c r="H792" s="23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ht="11.25" customHeight="1">
      <c r="A793" s="1"/>
      <c r="B793" s="1"/>
      <c r="C793" s="1"/>
      <c r="D793" s="1"/>
      <c r="E793" s="1"/>
      <c r="F793" s="1"/>
      <c r="G793" s="1"/>
      <c r="H793" s="23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ht="11.25" customHeight="1">
      <c r="A794" s="1"/>
      <c r="B794" s="1"/>
      <c r="C794" s="1"/>
      <c r="D794" s="1"/>
      <c r="E794" s="1"/>
      <c r="F794" s="1"/>
      <c r="G794" s="1"/>
      <c r="H794" s="23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ht="11.25" customHeight="1">
      <c r="A795" s="1"/>
      <c r="B795" s="1"/>
      <c r="C795" s="1"/>
      <c r="D795" s="1"/>
      <c r="E795" s="1"/>
      <c r="F795" s="1"/>
      <c r="G795" s="1"/>
      <c r="H795" s="23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ht="11.25" customHeight="1">
      <c r="A796" s="1"/>
      <c r="B796" s="1"/>
      <c r="C796" s="1"/>
      <c r="D796" s="1"/>
      <c r="E796" s="1"/>
      <c r="F796" s="1"/>
      <c r="G796" s="1"/>
      <c r="H796" s="23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ht="11.25" customHeight="1">
      <c r="A797" s="1"/>
      <c r="B797" s="1"/>
      <c r="C797" s="1"/>
      <c r="D797" s="1"/>
      <c r="E797" s="1"/>
      <c r="F797" s="1"/>
      <c r="G797" s="1"/>
      <c r="H797" s="23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ht="11.25" customHeight="1">
      <c r="A798" s="1"/>
      <c r="B798" s="1"/>
      <c r="C798" s="1"/>
      <c r="D798" s="1"/>
      <c r="E798" s="1"/>
      <c r="F798" s="1"/>
      <c r="G798" s="1"/>
      <c r="H798" s="23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ht="11.25" customHeight="1">
      <c r="A799" s="1"/>
      <c r="B799" s="1"/>
      <c r="C799" s="1"/>
      <c r="D799" s="1"/>
      <c r="E799" s="1"/>
      <c r="F799" s="1"/>
      <c r="G799" s="1"/>
      <c r="H799" s="23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ht="11.25" customHeight="1">
      <c r="A800" s="1"/>
      <c r="B800" s="1"/>
      <c r="C800" s="1"/>
      <c r="D800" s="1"/>
      <c r="E800" s="1"/>
      <c r="F800" s="1"/>
      <c r="G800" s="1"/>
      <c r="H800" s="23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ht="11.25" customHeight="1">
      <c r="A801" s="1"/>
      <c r="B801" s="1"/>
      <c r="C801" s="1"/>
      <c r="D801" s="1"/>
      <c r="E801" s="1"/>
      <c r="F801" s="1"/>
      <c r="G801" s="1"/>
      <c r="H801" s="23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ht="11.25" customHeight="1">
      <c r="A802" s="1"/>
      <c r="B802" s="1"/>
      <c r="C802" s="1"/>
      <c r="D802" s="1"/>
      <c r="E802" s="1"/>
      <c r="F802" s="1"/>
      <c r="G802" s="1"/>
      <c r="H802" s="23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ht="11.25" customHeight="1">
      <c r="A803" s="1"/>
      <c r="B803" s="1"/>
      <c r="C803" s="1"/>
      <c r="D803" s="1"/>
      <c r="E803" s="1"/>
      <c r="F803" s="1"/>
      <c r="G803" s="1"/>
      <c r="H803" s="23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ht="11.25" customHeight="1">
      <c r="A804" s="1"/>
      <c r="B804" s="1"/>
      <c r="C804" s="1"/>
      <c r="D804" s="1"/>
      <c r="E804" s="1"/>
      <c r="F804" s="1"/>
      <c r="G804" s="1"/>
      <c r="H804" s="23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ht="11.25" customHeight="1">
      <c r="A805" s="1"/>
      <c r="B805" s="1"/>
      <c r="C805" s="1"/>
      <c r="D805" s="1"/>
      <c r="E805" s="1"/>
      <c r="F805" s="1"/>
      <c r="G805" s="1"/>
      <c r="H805" s="23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ht="11.25" customHeight="1">
      <c r="A806" s="1"/>
      <c r="B806" s="1"/>
      <c r="C806" s="1"/>
      <c r="D806" s="1"/>
      <c r="E806" s="1"/>
      <c r="F806" s="1"/>
      <c r="G806" s="1"/>
      <c r="H806" s="23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ht="11.25" customHeight="1">
      <c r="A807" s="1"/>
      <c r="B807" s="1"/>
      <c r="C807" s="1"/>
      <c r="D807" s="1"/>
      <c r="E807" s="1"/>
      <c r="F807" s="1"/>
      <c r="G807" s="1"/>
      <c r="H807" s="23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ht="11.25" customHeight="1">
      <c r="A808" s="1"/>
      <c r="B808" s="1"/>
      <c r="C808" s="1"/>
      <c r="D808" s="1"/>
      <c r="E808" s="1"/>
      <c r="F808" s="1"/>
      <c r="G808" s="1"/>
      <c r="H808" s="23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ht="11.25" customHeight="1">
      <c r="A809" s="1"/>
      <c r="B809" s="1"/>
      <c r="C809" s="1"/>
      <c r="D809" s="1"/>
      <c r="E809" s="1"/>
      <c r="F809" s="1"/>
      <c r="G809" s="1"/>
      <c r="H809" s="23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ht="11.25" customHeight="1">
      <c r="A810" s="1"/>
      <c r="B810" s="1"/>
      <c r="C810" s="1"/>
      <c r="D810" s="1"/>
      <c r="E810" s="1"/>
      <c r="F810" s="1"/>
      <c r="G810" s="1"/>
      <c r="H810" s="23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ht="11.25" customHeight="1">
      <c r="A811" s="1"/>
      <c r="B811" s="1"/>
      <c r="C811" s="1"/>
      <c r="D811" s="1"/>
      <c r="E811" s="1"/>
      <c r="F811" s="1"/>
      <c r="G811" s="1"/>
      <c r="H811" s="23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ht="11.25" customHeight="1">
      <c r="A812" s="1"/>
      <c r="B812" s="1"/>
      <c r="C812" s="1"/>
      <c r="D812" s="1"/>
      <c r="E812" s="1"/>
      <c r="F812" s="1"/>
      <c r="G812" s="1"/>
      <c r="H812" s="23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ht="11.25" customHeight="1">
      <c r="A813" s="1"/>
      <c r="B813" s="1"/>
      <c r="C813" s="1"/>
      <c r="D813" s="1"/>
      <c r="E813" s="1"/>
      <c r="F813" s="1"/>
      <c r="G813" s="1"/>
      <c r="H813" s="23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ht="11.25" customHeight="1">
      <c r="A814" s="1"/>
      <c r="B814" s="1"/>
      <c r="C814" s="1"/>
      <c r="D814" s="1"/>
      <c r="E814" s="1"/>
      <c r="F814" s="1"/>
      <c r="G814" s="1"/>
      <c r="H814" s="23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ht="11.25" customHeight="1">
      <c r="A815" s="1"/>
      <c r="B815" s="1"/>
      <c r="C815" s="1"/>
      <c r="D815" s="1"/>
      <c r="E815" s="1"/>
      <c r="F815" s="1"/>
      <c r="G815" s="1"/>
      <c r="H815" s="23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ht="11.25" customHeight="1">
      <c r="A816" s="1"/>
      <c r="B816" s="1"/>
      <c r="C816" s="1"/>
      <c r="D816" s="1"/>
      <c r="E816" s="1"/>
      <c r="F816" s="1"/>
      <c r="G816" s="1"/>
      <c r="H816" s="23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ht="11.25" customHeight="1">
      <c r="A817" s="1"/>
      <c r="B817" s="1"/>
      <c r="C817" s="1"/>
      <c r="D817" s="1"/>
      <c r="E817" s="1"/>
      <c r="F817" s="1"/>
      <c r="G817" s="1"/>
      <c r="H817" s="23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ht="11.25" customHeight="1">
      <c r="A818" s="1"/>
      <c r="B818" s="1"/>
      <c r="C818" s="1"/>
      <c r="D818" s="1"/>
      <c r="E818" s="1"/>
      <c r="F818" s="1"/>
      <c r="G818" s="1"/>
      <c r="H818" s="23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ht="11.25" customHeight="1">
      <c r="A819" s="1"/>
      <c r="B819" s="1"/>
      <c r="C819" s="1"/>
      <c r="D819" s="1"/>
      <c r="E819" s="1"/>
      <c r="F819" s="1"/>
      <c r="G819" s="1"/>
      <c r="H819" s="23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ht="11.25" customHeight="1">
      <c r="A820" s="1"/>
      <c r="B820" s="1"/>
      <c r="C820" s="1"/>
      <c r="D820" s="1"/>
      <c r="E820" s="1"/>
      <c r="F820" s="1"/>
      <c r="G820" s="1"/>
      <c r="H820" s="23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ht="11.25" customHeight="1">
      <c r="A821" s="1"/>
      <c r="B821" s="1"/>
      <c r="C821" s="1"/>
      <c r="D821" s="1"/>
      <c r="E821" s="1"/>
      <c r="F821" s="1"/>
      <c r="G821" s="1"/>
      <c r="H821" s="23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ht="11.25" customHeight="1">
      <c r="A822" s="1"/>
      <c r="B822" s="1"/>
      <c r="C822" s="1"/>
      <c r="D822" s="1"/>
      <c r="E822" s="1"/>
      <c r="F822" s="1"/>
      <c r="G822" s="1"/>
      <c r="H822" s="23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ht="11.25" customHeight="1">
      <c r="A823" s="1"/>
      <c r="B823" s="1"/>
      <c r="C823" s="1"/>
      <c r="D823" s="1"/>
      <c r="E823" s="1"/>
      <c r="F823" s="1"/>
      <c r="G823" s="1"/>
      <c r="H823" s="23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ht="11.25" customHeight="1">
      <c r="A824" s="1"/>
      <c r="B824" s="1"/>
      <c r="C824" s="1"/>
      <c r="D824" s="1"/>
      <c r="E824" s="1"/>
      <c r="F824" s="1"/>
      <c r="G824" s="1"/>
      <c r="H824" s="23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ht="11.25" customHeight="1">
      <c r="A825" s="1"/>
      <c r="B825" s="1"/>
      <c r="C825" s="1"/>
      <c r="D825" s="1"/>
      <c r="E825" s="1"/>
      <c r="F825" s="1"/>
      <c r="G825" s="1"/>
      <c r="H825" s="23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ht="11.25" customHeight="1">
      <c r="A826" s="1"/>
      <c r="B826" s="1"/>
      <c r="C826" s="1"/>
      <c r="D826" s="1"/>
      <c r="E826" s="1"/>
      <c r="F826" s="1"/>
      <c r="G826" s="1"/>
      <c r="H826" s="23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ht="11.25" customHeight="1">
      <c r="A827" s="1"/>
      <c r="B827" s="1"/>
      <c r="C827" s="1"/>
      <c r="D827" s="1"/>
      <c r="E827" s="1"/>
      <c r="F827" s="1"/>
      <c r="G827" s="1"/>
      <c r="H827" s="23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ht="11.25" customHeight="1">
      <c r="A828" s="1"/>
      <c r="B828" s="1"/>
      <c r="C828" s="1"/>
      <c r="D828" s="1"/>
      <c r="E828" s="1"/>
      <c r="F828" s="1"/>
      <c r="G828" s="1"/>
      <c r="H828" s="23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ht="11.25" customHeight="1">
      <c r="A829" s="1"/>
      <c r="B829" s="1"/>
      <c r="C829" s="1"/>
      <c r="D829" s="1"/>
      <c r="E829" s="1"/>
      <c r="F829" s="1"/>
      <c r="G829" s="1"/>
      <c r="H829" s="23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ht="11.25" customHeight="1">
      <c r="A830" s="1"/>
      <c r="B830" s="1"/>
      <c r="C830" s="1"/>
      <c r="D830" s="1"/>
      <c r="E830" s="1"/>
      <c r="F830" s="1"/>
      <c r="G830" s="1"/>
      <c r="H830" s="23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ht="11.25" customHeight="1">
      <c r="A831" s="1"/>
      <c r="B831" s="1"/>
      <c r="C831" s="1"/>
      <c r="D831" s="1"/>
      <c r="E831" s="1"/>
      <c r="F831" s="1"/>
      <c r="G831" s="1"/>
      <c r="H831" s="23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ht="11.25" customHeight="1">
      <c r="A832" s="1"/>
      <c r="B832" s="1"/>
      <c r="C832" s="1"/>
      <c r="D832" s="1"/>
      <c r="E832" s="1"/>
      <c r="F832" s="1"/>
      <c r="G832" s="1"/>
      <c r="H832" s="23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ht="11.25" customHeight="1">
      <c r="A833" s="1"/>
      <c r="B833" s="1"/>
      <c r="C833" s="1"/>
      <c r="D833" s="1"/>
      <c r="E833" s="1"/>
      <c r="F833" s="1"/>
      <c r="G833" s="1"/>
      <c r="H833" s="23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ht="11.25" customHeight="1">
      <c r="A834" s="1"/>
      <c r="B834" s="1"/>
      <c r="C834" s="1"/>
      <c r="D834" s="1"/>
      <c r="E834" s="1"/>
      <c r="F834" s="1"/>
      <c r="G834" s="1"/>
      <c r="H834" s="23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ht="11.25" customHeight="1">
      <c r="A835" s="1"/>
      <c r="B835" s="1"/>
      <c r="C835" s="1"/>
      <c r="D835" s="1"/>
      <c r="E835" s="1"/>
      <c r="F835" s="1"/>
      <c r="G835" s="1"/>
      <c r="H835" s="23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ht="11.25" customHeight="1">
      <c r="A836" s="1"/>
      <c r="B836" s="1"/>
      <c r="C836" s="1"/>
      <c r="D836" s="1"/>
      <c r="E836" s="1"/>
      <c r="F836" s="1"/>
      <c r="G836" s="1"/>
      <c r="H836" s="23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ht="11.25" customHeight="1">
      <c r="A837" s="1"/>
      <c r="B837" s="1"/>
      <c r="C837" s="1"/>
      <c r="D837" s="1"/>
      <c r="E837" s="1"/>
      <c r="F837" s="1"/>
      <c r="G837" s="1"/>
      <c r="H837" s="23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ht="11.25" customHeight="1">
      <c r="A838" s="1"/>
      <c r="B838" s="1"/>
      <c r="C838" s="1"/>
      <c r="D838" s="1"/>
      <c r="E838" s="1"/>
      <c r="F838" s="1"/>
      <c r="G838" s="1"/>
      <c r="H838" s="23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ht="11.25" customHeight="1">
      <c r="A839" s="1"/>
      <c r="B839" s="1"/>
      <c r="C839" s="1"/>
      <c r="D839" s="1"/>
      <c r="E839" s="1"/>
      <c r="F839" s="1"/>
      <c r="G839" s="1"/>
      <c r="H839" s="23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ht="11.25" customHeight="1">
      <c r="A840" s="1"/>
      <c r="B840" s="1"/>
      <c r="C840" s="1"/>
      <c r="D840" s="1"/>
      <c r="E840" s="1"/>
      <c r="F840" s="1"/>
      <c r="G840" s="1"/>
      <c r="H840" s="23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ht="11.25" customHeight="1">
      <c r="A841" s="1"/>
      <c r="B841" s="1"/>
      <c r="C841" s="1"/>
      <c r="D841" s="1"/>
      <c r="E841" s="1"/>
      <c r="F841" s="1"/>
      <c r="G841" s="1"/>
      <c r="H841" s="23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ht="11.25" customHeight="1">
      <c r="A842" s="1"/>
      <c r="B842" s="1"/>
      <c r="C842" s="1"/>
      <c r="D842" s="1"/>
      <c r="E842" s="1"/>
      <c r="F842" s="1"/>
      <c r="G842" s="1"/>
      <c r="H842" s="23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ht="11.25" customHeight="1">
      <c r="A843" s="1"/>
      <c r="B843" s="1"/>
      <c r="C843" s="1"/>
      <c r="D843" s="1"/>
      <c r="E843" s="1"/>
      <c r="F843" s="1"/>
      <c r="G843" s="1"/>
      <c r="H843" s="23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ht="11.25" customHeight="1">
      <c r="A844" s="1"/>
      <c r="B844" s="1"/>
      <c r="C844" s="1"/>
      <c r="D844" s="1"/>
      <c r="E844" s="1"/>
      <c r="F844" s="1"/>
      <c r="G844" s="1"/>
      <c r="H844" s="23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ht="11.25" customHeight="1">
      <c r="A845" s="1"/>
      <c r="B845" s="1"/>
      <c r="C845" s="1"/>
      <c r="D845" s="1"/>
      <c r="E845" s="1"/>
      <c r="F845" s="1"/>
      <c r="G845" s="1"/>
      <c r="H845" s="23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ht="11.25" customHeight="1">
      <c r="A846" s="1"/>
      <c r="B846" s="1"/>
      <c r="C846" s="1"/>
      <c r="D846" s="1"/>
      <c r="E846" s="1"/>
      <c r="F846" s="1"/>
      <c r="G846" s="1"/>
      <c r="H846" s="23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ht="11.25" customHeight="1">
      <c r="A847" s="1"/>
      <c r="B847" s="1"/>
      <c r="C847" s="1"/>
      <c r="D847" s="1"/>
      <c r="E847" s="1"/>
      <c r="F847" s="1"/>
      <c r="G847" s="1"/>
      <c r="H847" s="23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ht="11.25" customHeight="1">
      <c r="A848" s="1"/>
      <c r="B848" s="1"/>
      <c r="C848" s="1"/>
      <c r="D848" s="1"/>
      <c r="E848" s="1"/>
      <c r="F848" s="1"/>
      <c r="G848" s="1"/>
      <c r="H848" s="23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ht="11.25" customHeight="1">
      <c r="A849" s="1"/>
      <c r="B849" s="1"/>
      <c r="C849" s="1"/>
      <c r="D849" s="1"/>
      <c r="E849" s="1"/>
      <c r="F849" s="1"/>
      <c r="G849" s="1"/>
      <c r="H849" s="23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ht="11.25" customHeight="1">
      <c r="A850" s="1"/>
      <c r="B850" s="1"/>
      <c r="C850" s="1"/>
      <c r="D850" s="1"/>
      <c r="E850" s="1"/>
      <c r="F850" s="1"/>
      <c r="G850" s="1"/>
      <c r="H850" s="23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ht="11.25" customHeight="1">
      <c r="A851" s="1"/>
      <c r="B851" s="1"/>
      <c r="C851" s="1"/>
      <c r="D851" s="1"/>
      <c r="E851" s="1"/>
      <c r="F851" s="1"/>
      <c r="G851" s="1"/>
      <c r="H851" s="23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ht="11.25" customHeight="1">
      <c r="A852" s="1"/>
      <c r="B852" s="1"/>
      <c r="C852" s="1"/>
      <c r="D852" s="1"/>
      <c r="E852" s="1"/>
      <c r="F852" s="1"/>
      <c r="G852" s="1"/>
      <c r="H852" s="23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ht="11.25" customHeight="1">
      <c r="A853" s="1"/>
      <c r="B853" s="1"/>
      <c r="C853" s="1"/>
      <c r="D853" s="1"/>
      <c r="E853" s="1"/>
      <c r="F853" s="1"/>
      <c r="G853" s="1"/>
      <c r="H853" s="23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ht="11.25" customHeight="1">
      <c r="A854" s="1"/>
      <c r="B854" s="1"/>
      <c r="C854" s="1"/>
      <c r="D854" s="1"/>
      <c r="E854" s="1"/>
      <c r="F854" s="1"/>
      <c r="G854" s="1"/>
      <c r="H854" s="23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ht="11.25" customHeight="1">
      <c r="A855" s="1"/>
      <c r="B855" s="1"/>
      <c r="C855" s="1"/>
      <c r="D855" s="1"/>
      <c r="E855" s="1"/>
      <c r="F855" s="1"/>
      <c r="G855" s="1"/>
      <c r="H855" s="23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ht="11.25" customHeight="1">
      <c r="A856" s="1"/>
      <c r="B856" s="1"/>
      <c r="C856" s="1"/>
      <c r="D856" s="1"/>
      <c r="E856" s="1"/>
      <c r="F856" s="1"/>
      <c r="G856" s="1"/>
      <c r="H856" s="23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ht="11.25" customHeight="1">
      <c r="A857" s="1"/>
      <c r="B857" s="1"/>
      <c r="C857" s="1"/>
      <c r="D857" s="1"/>
      <c r="E857" s="1"/>
      <c r="F857" s="1"/>
      <c r="G857" s="1"/>
      <c r="H857" s="23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ht="11.25" customHeight="1">
      <c r="A858" s="1"/>
      <c r="B858" s="1"/>
      <c r="C858" s="1"/>
      <c r="D858" s="1"/>
      <c r="E858" s="1"/>
      <c r="F858" s="1"/>
      <c r="G858" s="1"/>
      <c r="H858" s="23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ht="11.25" customHeight="1">
      <c r="A859" s="1"/>
      <c r="B859" s="1"/>
      <c r="C859" s="1"/>
      <c r="D859" s="1"/>
      <c r="E859" s="1"/>
      <c r="F859" s="1"/>
      <c r="G859" s="1"/>
      <c r="H859" s="23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ht="11.25" customHeight="1">
      <c r="A860" s="1"/>
      <c r="B860" s="1"/>
      <c r="C860" s="1"/>
      <c r="D860" s="1"/>
      <c r="E860" s="1"/>
      <c r="F860" s="1"/>
      <c r="G860" s="1"/>
      <c r="H860" s="23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ht="11.25" customHeight="1">
      <c r="A861" s="1"/>
      <c r="B861" s="1"/>
      <c r="C861" s="1"/>
      <c r="D861" s="1"/>
      <c r="E861" s="1"/>
      <c r="F861" s="1"/>
      <c r="G861" s="1"/>
      <c r="H861" s="23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ht="11.25" customHeight="1">
      <c r="A862" s="1"/>
      <c r="B862" s="1"/>
      <c r="C862" s="1"/>
      <c r="D862" s="1"/>
      <c r="E862" s="1"/>
      <c r="F862" s="1"/>
      <c r="G862" s="1"/>
      <c r="H862" s="23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ht="11.25" customHeight="1">
      <c r="A863" s="1"/>
      <c r="B863" s="1"/>
      <c r="C863" s="1"/>
      <c r="D863" s="1"/>
      <c r="E863" s="1"/>
      <c r="F863" s="1"/>
      <c r="G863" s="1"/>
      <c r="H863" s="23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ht="11.25" customHeight="1">
      <c r="A864" s="1"/>
      <c r="B864" s="1"/>
      <c r="C864" s="1"/>
      <c r="D864" s="1"/>
      <c r="E864" s="1"/>
      <c r="F864" s="1"/>
      <c r="G864" s="1"/>
      <c r="H864" s="23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ht="11.25" customHeight="1">
      <c r="A865" s="1"/>
      <c r="B865" s="1"/>
      <c r="C865" s="1"/>
      <c r="D865" s="1"/>
      <c r="E865" s="1"/>
      <c r="F865" s="1"/>
      <c r="G865" s="1"/>
      <c r="H865" s="23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ht="11.25" customHeight="1">
      <c r="A866" s="1"/>
      <c r="B866" s="1"/>
      <c r="C866" s="1"/>
      <c r="D866" s="1"/>
      <c r="E866" s="1"/>
      <c r="F866" s="1"/>
      <c r="G866" s="1"/>
      <c r="H866" s="23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ht="11.25" customHeight="1">
      <c r="A867" s="1"/>
      <c r="B867" s="1"/>
      <c r="C867" s="1"/>
      <c r="D867" s="1"/>
      <c r="E867" s="1"/>
      <c r="F867" s="1"/>
      <c r="G867" s="1"/>
      <c r="H867" s="23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ht="11.25" customHeight="1">
      <c r="A868" s="1"/>
      <c r="B868" s="1"/>
      <c r="C868" s="1"/>
      <c r="D868" s="1"/>
      <c r="E868" s="1"/>
      <c r="F868" s="1"/>
      <c r="G868" s="1"/>
      <c r="H868" s="23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ht="11.25" customHeight="1">
      <c r="A869" s="1"/>
      <c r="B869" s="1"/>
      <c r="C869" s="1"/>
      <c r="D869" s="1"/>
      <c r="E869" s="1"/>
      <c r="F869" s="1"/>
      <c r="G869" s="1"/>
      <c r="H869" s="23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ht="11.25" customHeight="1">
      <c r="A870" s="1"/>
      <c r="B870" s="1"/>
      <c r="C870" s="1"/>
      <c r="D870" s="1"/>
      <c r="E870" s="1"/>
      <c r="F870" s="1"/>
      <c r="G870" s="1"/>
      <c r="H870" s="23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ht="11.25" customHeight="1">
      <c r="A871" s="1"/>
      <c r="B871" s="1"/>
      <c r="C871" s="1"/>
      <c r="D871" s="1"/>
      <c r="E871" s="1"/>
      <c r="F871" s="1"/>
      <c r="G871" s="1"/>
      <c r="H871" s="23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ht="11.25" customHeight="1">
      <c r="A872" s="1"/>
      <c r="B872" s="1"/>
      <c r="C872" s="1"/>
      <c r="D872" s="1"/>
      <c r="E872" s="1"/>
      <c r="F872" s="1"/>
      <c r="G872" s="1"/>
      <c r="H872" s="23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ht="11.25" customHeight="1">
      <c r="A873" s="1"/>
      <c r="B873" s="1"/>
      <c r="C873" s="1"/>
      <c r="D873" s="1"/>
      <c r="E873" s="1"/>
      <c r="F873" s="1"/>
      <c r="G873" s="1"/>
      <c r="H873" s="23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ht="11.25" customHeight="1">
      <c r="A874" s="1"/>
      <c r="B874" s="1"/>
      <c r="C874" s="1"/>
      <c r="D874" s="1"/>
      <c r="E874" s="1"/>
      <c r="F874" s="1"/>
      <c r="G874" s="1"/>
      <c r="H874" s="23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ht="11.25" customHeight="1">
      <c r="A875" s="1"/>
      <c r="B875" s="1"/>
      <c r="C875" s="1"/>
      <c r="D875" s="1"/>
      <c r="E875" s="1"/>
      <c r="F875" s="1"/>
      <c r="G875" s="1"/>
      <c r="H875" s="23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ht="11.25" customHeight="1">
      <c r="A876" s="1"/>
      <c r="B876" s="1"/>
      <c r="C876" s="1"/>
      <c r="D876" s="1"/>
      <c r="E876" s="1"/>
      <c r="F876" s="1"/>
      <c r="G876" s="1"/>
      <c r="H876" s="23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ht="11.25" customHeight="1">
      <c r="A877" s="1"/>
      <c r="B877" s="1"/>
      <c r="C877" s="1"/>
      <c r="D877" s="1"/>
      <c r="E877" s="1"/>
      <c r="F877" s="1"/>
      <c r="G877" s="1"/>
      <c r="H877" s="23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ht="11.25" customHeight="1">
      <c r="A878" s="1"/>
      <c r="B878" s="1"/>
      <c r="C878" s="1"/>
      <c r="D878" s="1"/>
      <c r="E878" s="1"/>
      <c r="F878" s="1"/>
      <c r="G878" s="1"/>
      <c r="H878" s="23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ht="11.25" customHeight="1">
      <c r="A879" s="1"/>
      <c r="B879" s="1"/>
      <c r="C879" s="1"/>
      <c r="D879" s="1"/>
      <c r="E879" s="1"/>
      <c r="F879" s="1"/>
      <c r="G879" s="1"/>
      <c r="H879" s="23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ht="11.25" customHeight="1">
      <c r="A880" s="1"/>
      <c r="B880" s="1"/>
      <c r="C880" s="1"/>
      <c r="D880" s="1"/>
      <c r="E880" s="1"/>
      <c r="F880" s="1"/>
      <c r="G880" s="1"/>
      <c r="H880" s="23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ht="11.25" customHeight="1">
      <c r="A881" s="1"/>
      <c r="B881" s="1"/>
      <c r="C881" s="1"/>
      <c r="D881" s="1"/>
      <c r="E881" s="1"/>
      <c r="F881" s="1"/>
      <c r="G881" s="1"/>
      <c r="H881" s="23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ht="11.25" customHeight="1">
      <c r="A882" s="1"/>
      <c r="B882" s="1"/>
      <c r="C882" s="1"/>
      <c r="D882" s="1"/>
      <c r="E882" s="1"/>
      <c r="F882" s="1"/>
      <c r="G882" s="1"/>
      <c r="H882" s="23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ht="11.25" customHeight="1">
      <c r="A883" s="1"/>
      <c r="B883" s="1"/>
      <c r="C883" s="1"/>
      <c r="D883" s="1"/>
      <c r="E883" s="1"/>
      <c r="F883" s="1"/>
      <c r="G883" s="1"/>
      <c r="H883" s="23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ht="11.25" customHeight="1">
      <c r="A884" s="1"/>
      <c r="B884" s="1"/>
      <c r="C884" s="1"/>
      <c r="D884" s="1"/>
      <c r="E884" s="1"/>
      <c r="F884" s="1"/>
      <c r="G884" s="1"/>
      <c r="H884" s="23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ht="11.25" customHeight="1">
      <c r="A885" s="1"/>
      <c r="B885" s="1"/>
      <c r="C885" s="1"/>
      <c r="D885" s="1"/>
      <c r="E885" s="1"/>
      <c r="F885" s="1"/>
      <c r="G885" s="1"/>
      <c r="H885" s="23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ht="11.25" customHeight="1">
      <c r="A886" s="1"/>
      <c r="B886" s="1"/>
      <c r="C886" s="1"/>
      <c r="D886" s="1"/>
      <c r="E886" s="1"/>
      <c r="F886" s="1"/>
      <c r="G886" s="1"/>
      <c r="H886" s="23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ht="11.25" customHeight="1">
      <c r="A887" s="1"/>
      <c r="B887" s="1"/>
      <c r="C887" s="1"/>
      <c r="D887" s="1"/>
      <c r="E887" s="1"/>
      <c r="F887" s="1"/>
      <c r="G887" s="1"/>
      <c r="H887" s="23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ht="11.25" customHeight="1">
      <c r="A888" s="1"/>
      <c r="B888" s="1"/>
      <c r="C888" s="1"/>
      <c r="D888" s="1"/>
      <c r="E888" s="1"/>
      <c r="F888" s="1"/>
      <c r="G888" s="1"/>
      <c r="H888" s="23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ht="11.25" customHeight="1">
      <c r="A889" s="1"/>
      <c r="B889" s="1"/>
      <c r="C889" s="1"/>
      <c r="D889" s="1"/>
      <c r="E889" s="1"/>
      <c r="F889" s="1"/>
      <c r="G889" s="1"/>
      <c r="H889" s="23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ht="11.25" customHeight="1">
      <c r="A890" s="1"/>
      <c r="B890" s="1"/>
      <c r="C890" s="1"/>
      <c r="D890" s="1"/>
      <c r="E890" s="1"/>
      <c r="F890" s="1"/>
      <c r="G890" s="1"/>
      <c r="H890" s="23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ht="11.25" customHeight="1">
      <c r="A891" s="1"/>
      <c r="B891" s="1"/>
      <c r="C891" s="1"/>
      <c r="D891" s="1"/>
      <c r="E891" s="1"/>
      <c r="F891" s="1"/>
      <c r="G891" s="1"/>
      <c r="H891" s="23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ht="11.25" customHeight="1">
      <c r="A892" s="1"/>
      <c r="B892" s="1"/>
      <c r="C892" s="1"/>
      <c r="D892" s="1"/>
      <c r="E892" s="1"/>
      <c r="F892" s="1"/>
      <c r="G892" s="1"/>
      <c r="H892" s="23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ht="11.25" customHeight="1">
      <c r="A893" s="1"/>
      <c r="B893" s="1"/>
      <c r="C893" s="1"/>
      <c r="D893" s="1"/>
      <c r="E893" s="1"/>
      <c r="F893" s="1"/>
      <c r="G893" s="1"/>
      <c r="H893" s="23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ht="11.25" customHeight="1">
      <c r="A894" s="1"/>
      <c r="B894" s="1"/>
      <c r="C894" s="1"/>
      <c r="D894" s="1"/>
      <c r="E894" s="1"/>
      <c r="F894" s="1"/>
      <c r="G894" s="1"/>
      <c r="H894" s="23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ht="11.25" customHeight="1">
      <c r="A895" s="1"/>
      <c r="B895" s="1"/>
      <c r="C895" s="1"/>
      <c r="D895" s="1"/>
      <c r="E895" s="1"/>
      <c r="F895" s="1"/>
      <c r="G895" s="1"/>
      <c r="H895" s="23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ht="11.25" customHeight="1">
      <c r="A896" s="1"/>
      <c r="B896" s="1"/>
      <c r="C896" s="1"/>
      <c r="D896" s="1"/>
      <c r="E896" s="1"/>
      <c r="F896" s="1"/>
      <c r="G896" s="1"/>
      <c r="H896" s="23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ht="11.25" customHeight="1">
      <c r="A897" s="1"/>
      <c r="B897" s="1"/>
      <c r="C897" s="1"/>
      <c r="D897" s="1"/>
      <c r="E897" s="1"/>
      <c r="F897" s="1"/>
      <c r="G897" s="1"/>
      <c r="H897" s="23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ht="11.25" customHeight="1">
      <c r="A898" s="1"/>
      <c r="B898" s="1"/>
      <c r="C898" s="1"/>
      <c r="D898" s="1"/>
      <c r="E898" s="1"/>
      <c r="F898" s="1"/>
      <c r="G898" s="1"/>
      <c r="H898" s="23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ht="11.25" customHeight="1">
      <c r="A899" s="1"/>
      <c r="B899" s="1"/>
      <c r="C899" s="1"/>
      <c r="D899" s="1"/>
      <c r="E899" s="1"/>
      <c r="F899" s="1"/>
      <c r="G899" s="1"/>
      <c r="H899" s="23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ht="11.25" customHeight="1">
      <c r="A900" s="1"/>
      <c r="B900" s="1"/>
      <c r="C900" s="1"/>
      <c r="D900" s="1"/>
      <c r="E900" s="1"/>
      <c r="F900" s="1"/>
      <c r="G900" s="1"/>
      <c r="H900" s="23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ht="11.25" customHeight="1">
      <c r="A901" s="1"/>
      <c r="B901" s="1"/>
      <c r="C901" s="1"/>
      <c r="D901" s="1"/>
      <c r="E901" s="1"/>
      <c r="F901" s="1"/>
      <c r="G901" s="1"/>
      <c r="H901" s="23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ht="11.25" customHeight="1">
      <c r="A902" s="1"/>
      <c r="B902" s="1"/>
      <c r="C902" s="1"/>
      <c r="D902" s="1"/>
      <c r="E902" s="1"/>
      <c r="F902" s="1"/>
      <c r="G902" s="1"/>
      <c r="H902" s="23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ht="11.25" customHeight="1">
      <c r="A903" s="1"/>
      <c r="B903" s="1"/>
      <c r="C903" s="1"/>
      <c r="D903" s="1"/>
      <c r="E903" s="1"/>
      <c r="F903" s="1"/>
      <c r="G903" s="1"/>
      <c r="H903" s="23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ht="11.25" customHeight="1">
      <c r="A904" s="1"/>
      <c r="B904" s="1"/>
      <c r="C904" s="1"/>
      <c r="D904" s="1"/>
      <c r="E904" s="1"/>
      <c r="F904" s="1"/>
      <c r="G904" s="1"/>
      <c r="H904" s="23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ht="11.25" customHeight="1">
      <c r="A905" s="1"/>
      <c r="B905" s="1"/>
      <c r="C905" s="1"/>
      <c r="D905" s="1"/>
      <c r="E905" s="1"/>
      <c r="F905" s="1"/>
      <c r="G905" s="1"/>
      <c r="H905" s="23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ht="11.25" customHeight="1">
      <c r="A906" s="1"/>
      <c r="B906" s="1"/>
      <c r="C906" s="1"/>
      <c r="D906" s="1"/>
      <c r="E906" s="1"/>
      <c r="F906" s="1"/>
      <c r="G906" s="1"/>
      <c r="H906" s="23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ht="11.25" customHeight="1">
      <c r="A907" s="1"/>
      <c r="B907" s="1"/>
      <c r="C907" s="1"/>
      <c r="D907" s="1"/>
      <c r="E907" s="1"/>
      <c r="F907" s="1"/>
      <c r="G907" s="1"/>
      <c r="H907" s="23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ht="11.25" customHeight="1">
      <c r="A908" s="1"/>
      <c r="B908" s="1"/>
      <c r="C908" s="1"/>
      <c r="D908" s="1"/>
      <c r="E908" s="1"/>
      <c r="F908" s="1"/>
      <c r="G908" s="1"/>
      <c r="H908" s="23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ht="11.25" customHeight="1">
      <c r="A909" s="1"/>
      <c r="B909" s="1"/>
      <c r="C909" s="1"/>
      <c r="D909" s="1"/>
      <c r="E909" s="1"/>
      <c r="F909" s="1"/>
      <c r="G909" s="1"/>
      <c r="H909" s="23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ht="11.25" customHeight="1">
      <c r="A910" s="1"/>
      <c r="B910" s="1"/>
      <c r="C910" s="1"/>
      <c r="D910" s="1"/>
      <c r="E910" s="1"/>
      <c r="F910" s="1"/>
      <c r="G910" s="1"/>
      <c r="H910" s="23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ht="11.25" customHeight="1">
      <c r="A911" s="1"/>
      <c r="B911" s="1"/>
      <c r="C911" s="1"/>
      <c r="D911" s="1"/>
      <c r="E911" s="1"/>
      <c r="F911" s="1"/>
      <c r="G911" s="1"/>
      <c r="H911" s="23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ht="11.25" customHeight="1">
      <c r="A912" s="1"/>
      <c r="B912" s="1"/>
      <c r="C912" s="1"/>
      <c r="D912" s="1"/>
      <c r="E912" s="1"/>
      <c r="F912" s="1"/>
      <c r="G912" s="1"/>
      <c r="H912" s="23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ht="11.25" customHeight="1">
      <c r="A913" s="1"/>
      <c r="B913" s="1"/>
      <c r="C913" s="1"/>
      <c r="D913" s="1"/>
      <c r="E913" s="1"/>
      <c r="F913" s="1"/>
      <c r="G913" s="1"/>
      <c r="H913" s="23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ht="11.25" customHeight="1">
      <c r="A914" s="1"/>
      <c r="B914" s="1"/>
      <c r="C914" s="1"/>
      <c r="D914" s="1"/>
      <c r="E914" s="1"/>
      <c r="F914" s="1"/>
      <c r="G914" s="1"/>
      <c r="H914" s="23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ht="11.25" customHeight="1">
      <c r="A915" s="1"/>
      <c r="B915" s="1"/>
      <c r="C915" s="1"/>
      <c r="D915" s="1"/>
      <c r="E915" s="1"/>
      <c r="F915" s="1"/>
      <c r="G915" s="1"/>
      <c r="H915" s="23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ht="11.25" customHeight="1">
      <c r="A916" s="1"/>
      <c r="B916" s="1"/>
      <c r="C916" s="1"/>
      <c r="D916" s="1"/>
      <c r="E916" s="1"/>
      <c r="F916" s="1"/>
      <c r="G916" s="1"/>
      <c r="H916" s="23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ht="11.25" customHeight="1">
      <c r="A917" s="1"/>
      <c r="B917" s="1"/>
      <c r="C917" s="1"/>
      <c r="D917" s="1"/>
      <c r="E917" s="1"/>
      <c r="F917" s="1"/>
      <c r="G917" s="1"/>
      <c r="H917" s="23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ht="11.25" customHeight="1">
      <c r="A918" s="1"/>
      <c r="B918" s="1"/>
      <c r="C918" s="1"/>
      <c r="D918" s="1"/>
      <c r="E918" s="1"/>
      <c r="F918" s="1"/>
      <c r="G918" s="1"/>
      <c r="H918" s="23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ht="11.25" customHeight="1">
      <c r="A919" s="1"/>
      <c r="B919" s="1"/>
      <c r="C919" s="1"/>
      <c r="D919" s="1"/>
      <c r="E919" s="1"/>
      <c r="F919" s="1"/>
      <c r="G919" s="1"/>
      <c r="H919" s="23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ht="11.25" customHeight="1">
      <c r="A920" s="1"/>
      <c r="B920" s="1"/>
      <c r="C920" s="1"/>
      <c r="D920" s="1"/>
      <c r="E920" s="1"/>
      <c r="F920" s="1"/>
      <c r="G920" s="1"/>
      <c r="H920" s="23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ht="11.25" customHeight="1">
      <c r="A921" s="1"/>
      <c r="B921" s="1"/>
      <c r="C921" s="1"/>
      <c r="D921" s="1"/>
      <c r="E921" s="1"/>
      <c r="F921" s="1"/>
      <c r="G921" s="1"/>
      <c r="H921" s="23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ht="11.25" customHeight="1">
      <c r="A922" s="1"/>
      <c r="B922" s="1"/>
      <c r="C922" s="1"/>
      <c r="D922" s="1"/>
      <c r="E922" s="1"/>
      <c r="F922" s="1"/>
      <c r="G922" s="1"/>
      <c r="H922" s="23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ht="11.25" customHeight="1">
      <c r="A923" s="1"/>
      <c r="B923" s="1"/>
      <c r="C923" s="1"/>
      <c r="D923" s="1"/>
      <c r="E923" s="1"/>
      <c r="F923" s="1"/>
      <c r="G923" s="1"/>
      <c r="H923" s="23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ht="11.25" customHeight="1">
      <c r="A924" s="1"/>
      <c r="B924" s="1"/>
      <c r="C924" s="1"/>
      <c r="D924" s="1"/>
      <c r="E924" s="1"/>
      <c r="F924" s="1"/>
      <c r="G924" s="1"/>
      <c r="H924" s="23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ht="11.25" customHeight="1">
      <c r="A925" s="1"/>
      <c r="B925" s="1"/>
      <c r="C925" s="1"/>
      <c r="D925" s="1"/>
      <c r="E925" s="1"/>
      <c r="F925" s="1"/>
      <c r="G925" s="1"/>
      <c r="H925" s="23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ht="11.25" customHeight="1">
      <c r="A926" s="1"/>
      <c r="B926" s="1"/>
      <c r="C926" s="1"/>
      <c r="D926" s="1"/>
      <c r="E926" s="1"/>
      <c r="F926" s="1"/>
      <c r="G926" s="1"/>
      <c r="H926" s="23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ht="11.25" customHeight="1">
      <c r="A927" s="1"/>
      <c r="B927" s="1"/>
      <c r="C927" s="1"/>
      <c r="D927" s="1"/>
      <c r="E927" s="1"/>
      <c r="F927" s="1"/>
      <c r="G927" s="1"/>
      <c r="H927" s="23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ht="11.25" customHeight="1">
      <c r="A928" s="1"/>
      <c r="B928" s="1"/>
      <c r="C928" s="1"/>
      <c r="D928" s="1"/>
      <c r="E928" s="1"/>
      <c r="F928" s="1"/>
      <c r="G928" s="1"/>
      <c r="H928" s="23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ht="11.25" customHeight="1">
      <c r="A929" s="1"/>
      <c r="B929" s="1"/>
      <c r="C929" s="1"/>
      <c r="D929" s="1"/>
      <c r="E929" s="1"/>
      <c r="F929" s="1"/>
      <c r="G929" s="1"/>
      <c r="H929" s="23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ht="11.25" customHeight="1">
      <c r="A930" s="1"/>
      <c r="B930" s="1"/>
      <c r="C930" s="1"/>
      <c r="D930" s="1"/>
      <c r="E930" s="1"/>
      <c r="F930" s="1"/>
      <c r="G930" s="1"/>
      <c r="H930" s="23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ht="11.25" customHeight="1">
      <c r="A931" s="1"/>
      <c r="B931" s="1"/>
      <c r="C931" s="1"/>
      <c r="D931" s="1"/>
      <c r="E931" s="1"/>
      <c r="F931" s="1"/>
      <c r="G931" s="1"/>
      <c r="H931" s="23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ht="11.25" customHeight="1">
      <c r="A932" s="1"/>
      <c r="B932" s="1"/>
      <c r="C932" s="1"/>
      <c r="D932" s="1"/>
      <c r="E932" s="1"/>
      <c r="F932" s="1"/>
      <c r="G932" s="1"/>
      <c r="H932" s="23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ht="11.25" customHeight="1">
      <c r="A933" s="1"/>
      <c r="B933" s="1"/>
      <c r="C933" s="1"/>
      <c r="D933" s="1"/>
      <c r="E933" s="1"/>
      <c r="F933" s="1"/>
      <c r="G933" s="1"/>
      <c r="H933" s="23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ht="11.25" customHeight="1">
      <c r="A934" s="1"/>
      <c r="B934" s="1"/>
      <c r="C934" s="1"/>
      <c r="D934" s="1"/>
      <c r="E934" s="1"/>
      <c r="F934" s="1"/>
      <c r="G934" s="1"/>
      <c r="H934" s="23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ht="11.25" customHeight="1">
      <c r="A935" s="1"/>
      <c r="B935" s="1"/>
      <c r="C935" s="1"/>
      <c r="D935" s="1"/>
      <c r="E935" s="1"/>
      <c r="F935" s="1"/>
      <c r="G935" s="1"/>
      <c r="H935" s="23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ht="11.25" customHeight="1">
      <c r="A936" s="1"/>
      <c r="B936" s="1"/>
      <c r="C936" s="1"/>
      <c r="D936" s="1"/>
      <c r="E936" s="1"/>
      <c r="F936" s="1"/>
      <c r="G936" s="1"/>
      <c r="H936" s="23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ht="11.25" customHeight="1">
      <c r="A937" s="1"/>
      <c r="B937" s="1"/>
      <c r="C937" s="1"/>
      <c r="D937" s="1"/>
      <c r="E937" s="1"/>
      <c r="F937" s="1"/>
      <c r="G937" s="1"/>
      <c r="H937" s="23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ht="11.25" customHeight="1">
      <c r="A938" s="1"/>
      <c r="B938" s="1"/>
      <c r="C938" s="1"/>
      <c r="D938" s="1"/>
      <c r="E938" s="1"/>
      <c r="F938" s="1"/>
      <c r="G938" s="1"/>
      <c r="H938" s="23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ht="11.25" customHeight="1">
      <c r="A939" s="1"/>
      <c r="B939" s="1"/>
      <c r="C939" s="1"/>
      <c r="D939" s="1"/>
      <c r="E939" s="1"/>
      <c r="F939" s="1"/>
      <c r="G939" s="1"/>
      <c r="H939" s="23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ht="11.25" customHeight="1">
      <c r="A940" s="1"/>
      <c r="B940" s="1"/>
      <c r="C940" s="1"/>
      <c r="D940" s="1"/>
      <c r="E940" s="1"/>
      <c r="F940" s="1"/>
      <c r="G940" s="1"/>
      <c r="H940" s="23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ht="11.25" customHeight="1">
      <c r="A941" s="1"/>
      <c r="B941" s="1"/>
      <c r="C941" s="1"/>
      <c r="D941" s="1"/>
      <c r="E941" s="1"/>
      <c r="F941" s="1"/>
      <c r="G941" s="1"/>
      <c r="H941" s="23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ht="11.25" customHeight="1">
      <c r="A942" s="1"/>
      <c r="B942" s="1"/>
      <c r="C942" s="1"/>
      <c r="D942" s="1"/>
      <c r="E942" s="1"/>
      <c r="F942" s="1"/>
      <c r="G942" s="1"/>
      <c r="H942" s="23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ht="11.25" customHeight="1">
      <c r="A943" s="1"/>
      <c r="B943" s="1"/>
      <c r="C943" s="1"/>
      <c r="D943" s="1"/>
      <c r="E943" s="1"/>
      <c r="F943" s="1"/>
      <c r="G943" s="1"/>
      <c r="H943" s="23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ht="11.25" customHeight="1">
      <c r="A944" s="1"/>
      <c r="B944" s="1"/>
      <c r="C944" s="1"/>
      <c r="D944" s="1"/>
      <c r="E944" s="1"/>
      <c r="F944" s="1"/>
      <c r="G944" s="1"/>
      <c r="H944" s="23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ht="11.25" customHeight="1">
      <c r="A945" s="1"/>
      <c r="B945" s="1"/>
      <c r="C945" s="1"/>
      <c r="D945" s="1"/>
      <c r="E945" s="1"/>
      <c r="F945" s="1"/>
      <c r="G945" s="1"/>
      <c r="H945" s="23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ht="11.25" customHeight="1">
      <c r="A946" s="1"/>
      <c r="B946" s="1"/>
      <c r="C946" s="1"/>
      <c r="D946" s="1"/>
      <c r="E946" s="1"/>
      <c r="F946" s="1"/>
      <c r="G946" s="1"/>
      <c r="H946" s="23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ht="11.25" customHeight="1">
      <c r="A947" s="1"/>
      <c r="B947" s="1"/>
      <c r="C947" s="1"/>
      <c r="D947" s="1"/>
      <c r="E947" s="1"/>
      <c r="F947" s="1"/>
      <c r="G947" s="1"/>
      <c r="H947" s="23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ht="11.25" customHeight="1">
      <c r="A948" s="1"/>
      <c r="B948" s="1"/>
      <c r="C948" s="1"/>
      <c r="D948" s="1"/>
      <c r="E948" s="1"/>
      <c r="F948" s="1"/>
      <c r="G948" s="1"/>
      <c r="H948" s="23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ht="11.25" customHeight="1">
      <c r="A949" s="1"/>
      <c r="B949" s="1"/>
      <c r="C949" s="1"/>
      <c r="D949" s="1"/>
      <c r="E949" s="1"/>
      <c r="F949" s="1"/>
      <c r="G949" s="1"/>
      <c r="H949" s="23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ht="11.25" customHeight="1">
      <c r="A950" s="1"/>
      <c r="B950" s="1"/>
      <c r="C950" s="1"/>
      <c r="D950" s="1"/>
      <c r="E950" s="1"/>
      <c r="F950" s="1"/>
      <c r="G950" s="1"/>
      <c r="H950" s="23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ht="11.25" customHeight="1">
      <c r="A951" s="1"/>
      <c r="B951" s="1"/>
      <c r="C951" s="1"/>
      <c r="D951" s="1"/>
      <c r="E951" s="1"/>
      <c r="F951" s="1"/>
      <c r="G951" s="1"/>
      <c r="H951" s="23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ht="11.25" customHeight="1">
      <c r="A952" s="1"/>
      <c r="B952" s="1"/>
      <c r="C952" s="1"/>
      <c r="D952" s="1"/>
      <c r="E952" s="1"/>
      <c r="F952" s="1"/>
      <c r="G952" s="1"/>
      <c r="H952" s="23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ht="11.25" customHeight="1">
      <c r="A953" s="1"/>
      <c r="B953" s="1"/>
      <c r="C953" s="1"/>
      <c r="D953" s="1"/>
      <c r="E953" s="1"/>
      <c r="F953" s="1"/>
      <c r="G953" s="1"/>
      <c r="H953" s="23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ht="11.25" customHeight="1">
      <c r="A954" s="1"/>
      <c r="B954" s="1"/>
      <c r="C954" s="1"/>
      <c r="D954" s="1"/>
      <c r="E954" s="1"/>
      <c r="F954" s="1"/>
      <c r="G954" s="1"/>
      <c r="H954" s="23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ht="11.25" customHeight="1">
      <c r="A955" s="1"/>
      <c r="B955" s="1"/>
      <c r="C955" s="1"/>
      <c r="D955" s="1"/>
      <c r="E955" s="1"/>
      <c r="F955" s="1"/>
      <c r="G955" s="1"/>
      <c r="H955" s="23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ht="11.25" customHeight="1">
      <c r="A956" s="1"/>
      <c r="B956" s="1"/>
      <c r="C956" s="1"/>
      <c r="D956" s="1"/>
      <c r="E956" s="1"/>
      <c r="F956" s="1"/>
      <c r="G956" s="1"/>
      <c r="H956" s="23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ht="11.25" customHeight="1">
      <c r="A957" s="1"/>
      <c r="B957" s="1"/>
      <c r="C957" s="1"/>
      <c r="D957" s="1"/>
      <c r="E957" s="1"/>
      <c r="F957" s="1"/>
      <c r="G957" s="1"/>
      <c r="H957" s="23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ht="11.25" customHeight="1">
      <c r="A958" s="1"/>
      <c r="B958" s="1"/>
      <c r="C958" s="1"/>
      <c r="D958" s="1"/>
      <c r="E958" s="1"/>
      <c r="F958" s="1"/>
      <c r="G958" s="1"/>
      <c r="H958" s="23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ht="11.25" customHeight="1">
      <c r="A959" s="1"/>
      <c r="B959" s="1"/>
      <c r="C959" s="1"/>
      <c r="D959" s="1"/>
      <c r="E959" s="1"/>
      <c r="F959" s="1"/>
      <c r="G959" s="1"/>
      <c r="H959" s="23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ht="11.25" customHeight="1">
      <c r="A960" s="1"/>
      <c r="B960" s="1"/>
      <c r="C960" s="1"/>
      <c r="D960" s="1"/>
      <c r="E960" s="1"/>
      <c r="F960" s="1"/>
      <c r="G960" s="1"/>
      <c r="H960" s="23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ht="11.25" customHeight="1">
      <c r="A961" s="1"/>
      <c r="B961" s="1"/>
      <c r="C961" s="1"/>
      <c r="D961" s="1"/>
      <c r="E961" s="1"/>
      <c r="F961" s="1"/>
      <c r="G961" s="1"/>
      <c r="H961" s="23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ht="11.25" customHeight="1">
      <c r="A962" s="1"/>
      <c r="B962" s="1"/>
      <c r="C962" s="1"/>
      <c r="D962" s="1"/>
      <c r="E962" s="1"/>
      <c r="F962" s="1"/>
      <c r="G962" s="1"/>
      <c r="H962" s="23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ht="11.25" customHeight="1">
      <c r="A963" s="1"/>
      <c r="B963" s="1"/>
      <c r="C963" s="1"/>
      <c r="D963" s="1"/>
      <c r="E963" s="1"/>
      <c r="F963" s="1"/>
      <c r="G963" s="1"/>
      <c r="H963" s="23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ht="11.25" customHeight="1">
      <c r="A964" s="1"/>
      <c r="B964" s="1"/>
      <c r="C964" s="1"/>
      <c r="D964" s="1"/>
      <c r="E964" s="1"/>
      <c r="F964" s="1"/>
      <c r="G964" s="1"/>
      <c r="H964" s="23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ht="11.25" customHeight="1">
      <c r="A965" s="1"/>
      <c r="B965" s="1"/>
      <c r="C965" s="1"/>
      <c r="D965" s="1"/>
      <c r="E965" s="1"/>
      <c r="F965" s="1"/>
      <c r="G965" s="1"/>
      <c r="H965" s="23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ht="11.25" customHeight="1">
      <c r="A966" s="1"/>
      <c r="B966" s="1"/>
      <c r="C966" s="1"/>
      <c r="D966" s="1"/>
      <c r="E966" s="1"/>
      <c r="F966" s="1"/>
      <c r="G966" s="1"/>
      <c r="H966" s="23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ht="11.25" customHeight="1">
      <c r="A967" s="1"/>
      <c r="B967" s="1"/>
      <c r="C967" s="1"/>
      <c r="D967" s="1"/>
      <c r="E967" s="1"/>
      <c r="F967" s="1"/>
      <c r="G967" s="1"/>
      <c r="H967" s="23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ht="11.25" customHeight="1">
      <c r="A968" s="1"/>
      <c r="B968" s="1"/>
      <c r="C968" s="1"/>
      <c r="D968" s="1"/>
      <c r="E968" s="1"/>
      <c r="F968" s="1"/>
      <c r="G968" s="1"/>
      <c r="H968" s="23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ht="11.25" customHeight="1">
      <c r="A969" s="1"/>
      <c r="B969" s="1"/>
      <c r="C969" s="1"/>
      <c r="D969" s="1"/>
      <c r="E969" s="1"/>
      <c r="F969" s="1"/>
      <c r="G969" s="1"/>
      <c r="H969" s="23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ht="11.25" customHeight="1">
      <c r="A970" s="1"/>
      <c r="B970" s="1"/>
      <c r="C970" s="1"/>
      <c r="D970" s="1"/>
      <c r="E970" s="1"/>
      <c r="F970" s="1"/>
      <c r="G970" s="1"/>
      <c r="H970" s="23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ht="11.25" customHeight="1">
      <c r="A971" s="1"/>
      <c r="B971" s="1"/>
      <c r="C971" s="1"/>
      <c r="D971" s="1"/>
      <c r="E971" s="1"/>
      <c r="F971" s="1"/>
      <c r="G971" s="1"/>
      <c r="H971" s="23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ht="11.25" customHeight="1">
      <c r="A972" s="1"/>
      <c r="B972" s="1"/>
      <c r="C972" s="1"/>
      <c r="D972" s="1"/>
      <c r="E972" s="1"/>
      <c r="F972" s="1"/>
      <c r="G972" s="1"/>
      <c r="H972" s="23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ht="11.25" customHeight="1">
      <c r="A973" s="1"/>
      <c r="B973" s="1"/>
      <c r="C973" s="1"/>
      <c r="D973" s="1"/>
      <c r="E973" s="1"/>
      <c r="F973" s="1"/>
      <c r="G973" s="1"/>
      <c r="H973" s="23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ht="11.25" customHeight="1">
      <c r="A974" s="1"/>
      <c r="B974" s="1"/>
      <c r="C974" s="1"/>
      <c r="D974" s="1"/>
      <c r="E974" s="1"/>
      <c r="F974" s="1"/>
      <c r="G974" s="1"/>
      <c r="H974" s="23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ht="11.25" customHeight="1">
      <c r="A975" s="1"/>
      <c r="B975" s="1"/>
      <c r="C975" s="1"/>
      <c r="D975" s="1"/>
      <c r="E975" s="1"/>
      <c r="F975" s="1"/>
      <c r="G975" s="1"/>
      <c r="H975" s="23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ht="11.25" customHeight="1">
      <c r="A976" s="1"/>
      <c r="B976" s="1"/>
      <c r="C976" s="1"/>
      <c r="D976" s="1"/>
      <c r="E976" s="1"/>
      <c r="F976" s="1"/>
      <c r="G976" s="1"/>
      <c r="H976" s="23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ht="11.25" customHeight="1">
      <c r="A977" s="1"/>
      <c r="B977" s="1"/>
      <c r="C977" s="1"/>
      <c r="D977" s="1"/>
      <c r="E977" s="1"/>
      <c r="F977" s="1"/>
      <c r="G977" s="1"/>
      <c r="H977" s="23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ht="11.25" customHeight="1">
      <c r="A978" s="1"/>
      <c r="B978" s="1"/>
      <c r="C978" s="1"/>
      <c r="D978" s="1"/>
      <c r="E978" s="1"/>
      <c r="F978" s="1"/>
      <c r="G978" s="1"/>
      <c r="H978" s="23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ht="11.25" customHeight="1">
      <c r="A979" s="1"/>
      <c r="B979" s="1"/>
      <c r="C979" s="1"/>
      <c r="D979" s="1"/>
      <c r="E979" s="1"/>
      <c r="F979" s="1"/>
      <c r="G979" s="1"/>
      <c r="H979" s="23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ht="11.25" customHeight="1">
      <c r="A980" s="1"/>
      <c r="B980" s="1"/>
      <c r="C980" s="1"/>
      <c r="D980" s="1"/>
      <c r="E980" s="1"/>
      <c r="F980" s="1"/>
      <c r="G980" s="1"/>
      <c r="H980" s="23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ht="11.25" customHeight="1">
      <c r="A981" s="1"/>
      <c r="B981" s="1"/>
      <c r="C981" s="1"/>
      <c r="D981" s="1"/>
      <c r="E981" s="1"/>
      <c r="F981" s="1"/>
      <c r="G981" s="1"/>
      <c r="H981" s="23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ht="11.25" customHeight="1">
      <c r="A982" s="1"/>
      <c r="B982" s="1"/>
      <c r="C982" s="1"/>
      <c r="D982" s="1"/>
      <c r="E982" s="1"/>
      <c r="F982" s="1"/>
      <c r="G982" s="1"/>
      <c r="H982" s="23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ht="11.25" customHeight="1">
      <c r="A983" s="1"/>
      <c r="B983" s="1"/>
      <c r="C983" s="1"/>
      <c r="D983" s="1"/>
      <c r="E983" s="1"/>
      <c r="F983" s="1"/>
      <c r="G983" s="1"/>
      <c r="H983" s="23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ht="11.25" customHeight="1">
      <c r="A984" s="1"/>
      <c r="B984" s="1"/>
      <c r="C984" s="1"/>
      <c r="D984" s="1"/>
      <c r="E984" s="1"/>
      <c r="F984" s="1"/>
      <c r="G984" s="1"/>
      <c r="H984" s="23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ht="11.25" customHeight="1">
      <c r="A985" s="1"/>
      <c r="B985" s="1"/>
      <c r="C985" s="1"/>
      <c r="D985" s="1"/>
      <c r="E985" s="1"/>
      <c r="F985" s="1"/>
      <c r="G985" s="1"/>
      <c r="H985" s="23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ht="11.25" customHeight="1">
      <c r="A986" s="1"/>
      <c r="B986" s="1"/>
      <c r="C986" s="1"/>
      <c r="D986" s="1"/>
      <c r="E986" s="1"/>
      <c r="F986" s="1"/>
      <c r="G986" s="1"/>
      <c r="H986" s="23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ht="11.25" customHeight="1">
      <c r="A987" s="1"/>
      <c r="B987" s="1"/>
      <c r="C987" s="1"/>
      <c r="D987" s="1"/>
      <c r="E987" s="1"/>
      <c r="F987" s="1"/>
      <c r="G987" s="1"/>
      <c r="H987" s="23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ht="11.25" customHeight="1">
      <c r="A988" s="1"/>
      <c r="B988" s="1"/>
      <c r="C988" s="1"/>
      <c r="D988" s="1"/>
      <c r="E988" s="1"/>
      <c r="F988" s="1"/>
      <c r="G988" s="1"/>
      <c r="H988" s="23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ht="11.25" customHeight="1">
      <c r="A989" s="1"/>
      <c r="B989" s="1"/>
      <c r="C989" s="1"/>
      <c r="D989" s="1"/>
      <c r="E989" s="1"/>
      <c r="F989" s="1"/>
      <c r="G989" s="1"/>
      <c r="H989" s="23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ht="11.25" customHeight="1">
      <c r="A990" s="1"/>
      <c r="B990" s="1"/>
      <c r="C990" s="1"/>
      <c r="D990" s="1"/>
      <c r="E990" s="1"/>
      <c r="F990" s="1"/>
      <c r="G990" s="1"/>
      <c r="H990" s="23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ht="11.25" customHeight="1">
      <c r="A991" s="1"/>
      <c r="B991" s="1"/>
      <c r="C991" s="1"/>
      <c r="D991" s="1"/>
      <c r="E991" s="1"/>
      <c r="F991" s="1"/>
      <c r="G991" s="1"/>
      <c r="H991" s="23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ht="11.25" customHeight="1">
      <c r="A992" s="1"/>
      <c r="B992" s="1"/>
      <c r="C992" s="1"/>
      <c r="D992" s="1"/>
      <c r="E992" s="1"/>
      <c r="F992" s="1"/>
      <c r="G992" s="1"/>
      <c r="H992" s="23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ht="11.25" customHeight="1">
      <c r="A993" s="1"/>
      <c r="B993" s="1"/>
      <c r="C993" s="1"/>
      <c r="D993" s="1"/>
      <c r="E993" s="1"/>
      <c r="F993" s="1"/>
      <c r="G993" s="1"/>
      <c r="H993" s="23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ht="11.25" customHeight="1">
      <c r="A994" s="1"/>
      <c r="B994" s="1"/>
      <c r="C994" s="1"/>
      <c r="D994" s="1"/>
      <c r="E994" s="1"/>
      <c r="F994" s="1"/>
      <c r="G994" s="1"/>
      <c r="H994" s="23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ht="11.25" customHeight="1">
      <c r="A995" s="1"/>
      <c r="B995" s="1"/>
      <c r="C995" s="1"/>
      <c r="D995" s="1"/>
      <c r="E995" s="1"/>
      <c r="F995" s="1"/>
      <c r="G995" s="1"/>
      <c r="H995" s="23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ht="11.25" customHeight="1">
      <c r="A996" s="1"/>
      <c r="B996" s="1"/>
      <c r="C996" s="1"/>
      <c r="D996" s="1"/>
      <c r="E996" s="1"/>
      <c r="F996" s="1"/>
      <c r="G996" s="1"/>
      <c r="H996" s="23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ht="11.25" customHeight="1">
      <c r="A997" s="1"/>
      <c r="B997" s="1"/>
      <c r="C997" s="1"/>
      <c r="D997" s="1"/>
      <c r="E997" s="1"/>
      <c r="F997" s="1"/>
      <c r="G997" s="1"/>
      <c r="H997" s="23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ht="11.25" customHeight="1">
      <c r="A998" s="1"/>
      <c r="B998" s="1"/>
      <c r="C998" s="1"/>
      <c r="D998" s="1"/>
      <c r="E998" s="1"/>
      <c r="F998" s="1"/>
      <c r="G998" s="1"/>
      <c r="H998" s="23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ht="11.25" customHeight="1">
      <c r="A999" s="1"/>
      <c r="B999" s="1"/>
      <c r="C999" s="1"/>
      <c r="D999" s="1"/>
      <c r="E999" s="1"/>
      <c r="F999" s="1"/>
      <c r="G999" s="1"/>
      <c r="H999" s="23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23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autoFilter ref="$B$6:$S$6"/>
  <mergeCells count="2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B1:S1"/>
    <mergeCell ref="B2:S2"/>
    <mergeCell ref="B3:H3"/>
    <mergeCell ref="I3:M3"/>
    <mergeCell ref="N3:S3"/>
    <mergeCell ref="B4:B5"/>
    <mergeCell ref="C4:C5"/>
    <mergeCell ref="R4:S4"/>
  </mergeCells>
  <dataValidations>
    <dataValidation type="list" allowBlank="1" showErrorMessage="1" sqref="K7:K15">
      <formula1>$K$154:$K$169</formula1>
    </dataValidation>
    <dataValidation type="list" allowBlank="1" showErrorMessage="1" sqref="L16:L148">
      <formula1>$L$160:$L$216</formula1>
    </dataValidation>
    <dataValidation type="list" allowBlank="1" showErrorMessage="1" sqref="L7:L15">
      <formula1>$L$154:$L$210</formula1>
    </dataValidation>
    <dataValidation type="list" allowBlank="1" showErrorMessage="1" sqref="M7:M15">
      <formula1>$M$154:$M$498</formula1>
    </dataValidation>
    <dataValidation type="list" allowBlank="1" showErrorMessage="1" sqref="K16:K148">
      <formula1>$K$160:$K$175</formula1>
    </dataValidation>
    <dataValidation type="list" allowBlank="1" showErrorMessage="1" sqref="AH7:AH15">
      <formula1>$AH$154:$AH$161</formula1>
    </dataValidation>
    <dataValidation type="list" allowBlank="1" showErrorMessage="1" sqref="AG7:AG15">
      <formula1>$AG$154:$AG$161</formula1>
    </dataValidation>
    <dataValidation type="list" allowBlank="1" showErrorMessage="1" sqref="M16:M148">
      <formula1>$M$160:$M$504</formula1>
    </dataValidation>
    <dataValidation type="list" allowBlank="1" showErrorMessage="1" sqref="E16:E148">
      <formula1>$E$160:$E$161</formula1>
    </dataValidation>
    <dataValidation type="list" allowBlank="1" showErrorMessage="1" sqref="G7:G15">
      <formula1>$H$154:$H$177</formula1>
    </dataValidation>
    <dataValidation type="list" allowBlank="1" showErrorMessage="1" sqref="F16:F148">
      <formula1>$F$160:$F$186</formula1>
    </dataValidation>
    <dataValidation type="list" allowBlank="1" showErrorMessage="1" sqref="F7:F15">
      <formula1>$F$154:$F$180</formula1>
    </dataValidation>
    <dataValidation type="list" allowBlank="1" showErrorMessage="1" sqref="G16:G148">
      <formula1>$H$160:$H$183</formula1>
    </dataValidation>
    <dataValidation type="list" allowBlank="1" showErrorMessage="1" sqref="E7:E15">
      <formula1>$E$154:$E$156</formula1>
    </dataValidation>
  </dataValidations>
  <printOptions/>
  <pageMargins bottom="0.75" footer="0.0" header="0.0" left="0.7" right="0.7" top="0.75"/>
  <pageSetup scale="90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57"/>
    <col customWidth="1" min="3" max="4" width="29.14"/>
    <col customWidth="1" min="5" max="5" width="30.43"/>
    <col customWidth="1" min="6" max="7" width="15.71"/>
    <col customWidth="1" min="8" max="8" width="15.29"/>
    <col customWidth="1" min="9" max="9" width="17.43"/>
    <col customWidth="1" min="10" max="10" width="18.86"/>
    <col customWidth="1" min="11" max="11" width="18.14"/>
    <col customWidth="1" min="12" max="12" width="12.14"/>
    <col customWidth="1" min="13" max="13" width="12.29"/>
    <col customWidth="1" min="14" max="14" width="13.14"/>
    <col customWidth="1" min="15" max="26" width="17.29"/>
  </cols>
  <sheetData>
    <row r="1" ht="23.25" customHeight="1">
      <c r="A1" s="3"/>
      <c r="B1" s="347" t="s">
        <v>755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3.75" customHeight="1">
      <c r="A2" s="3"/>
      <c r="B2" s="348" t="s">
        <v>756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/>
      <c r="B3" s="270" t="s">
        <v>757</v>
      </c>
      <c r="C3" s="271" t="s">
        <v>758</v>
      </c>
      <c r="D3" s="271" t="s">
        <v>759</v>
      </c>
      <c r="E3" s="271" t="s">
        <v>760</v>
      </c>
      <c r="F3" s="271" t="s">
        <v>761</v>
      </c>
      <c r="G3" s="271" t="s">
        <v>762</v>
      </c>
      <c r="H3" s="271" t="s">
        <v>763</v>
      </c>
      <c r="I3" s="271" t="s">
        <v>764</v>
      </c>
      <c r="J3" s="271" t="s">
        <v>765</v>
      </c>
      <c r="K3" s="273" t="s">
        <v>766</v>
      </c>
      <c r="L3" s="349" t="s">
        <v>767</v>
      </c>
      <c r="M3" s="28"/>
      <c r="N3" s="2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7.25" customHeight="1">
      <c r="A4" s="3"/>
      <c r="B4" s="96"/>
      <c r="C4" s="240"/>
      <c r="D4" s="240"/>
      <c r="E4" s="240"/>
      <c r="F4" s="240"/>
      <c r="G4" s="240"/>
      <c r="H4" s="240"/>
      <c r="I4" s="240"/>
      <c r="J4" s="240"/>
      <c r="K4" s="241"/>
      <c r="L4" s="286" t="s">
        <v>289</v>
      </c>
      <c r="M4" s="280" t="s">
        <v>290</v>
      </c>
      <c r="N4" s="350" t="s">
        <v>768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3"/>
      <c r="B5" s="351"/>
      <c r="C5" s="352"/>
      <c r="D5" s="352"/>
      <c r="E5" s="353"/>
      <c r="F5" s="353"/>
      <c r="G5" s="353"/>
      <c r="H5" s="353"/>
      <c r="I5" s="354"/>
      <c r="J5" s="354"/>
      <c r="K5" s="355"/>
      <c r="L5" s="356"/>
      <c r="M5" s="357"/>
      <c r="N5" s="358">
        <f t="shared" ref="N5:N26" si="1">SUM(L5:M5)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3"/>
      <c r="B6" s="359"/>
      <c r="C6" s="114"/>
      <c r="D6" s="114"/>
      <c r="E6" s="135"/>
      <c r="F6" s="135"/>
      <c r="G6" s="135"/>
      <c r="H6" s="135"/>
      <c r="I6" s="360"/>
      <c r="J6" s="360"/>
      <c r="K6" s="361"/>
      <c r="L6" s="362"/>
      <c r="M6" s="363"/>
      <c r="N6" s="364">
        <f t="shared" si="1"/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75" customHeight="1">
      <c r="A7" s="3"/>
      <c r="B7" s="365"/>
      <c r="C7" s="114"/>
      <c r="D7" s="114"/>
      <c r="E7" s="114"/>
      <c r="F7" s="114"/>
      <c r="G7" s="114"/>
      <c r="H7" s="114"/>
      <c r="I7" s="360"/>
      <c r="J7" s="360"/>
      <c r="K7" s="361"/>
      <c r="L7" s="362"/>
      <c r="M7" s="363"/>
      <c r="N7" s="364">
        <f t="shared" si="1"/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3"/>
      <c r="B8" s="366"/>
      <c r="C8" s="360"/>
      <c r="D8" s="360"/>
      <c r="E8" s="360"/>
      <c r="F8" s="360"/>
      <c r="G8" s="360"/>
      <c r="H8" s="360"/>
      <c r="I8" s="360"/>
      <c r="J8" s="360"/>
      <c r="K8" s="361"/>
      <c r="L8" s="362"/>
      <c r="M8" s="363"/>
      <c r="N8" s="364">
        <f t="shared" si="1"/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3"/>
      <c r="B9" s="366"/>
      <c r="C9" s="360"/>
      <c r="D9" s="360"/>
      <c r="E9" s="360"/>
      <c r="F9" s="360"/>
      <c r="G9" s="360"/>
      <c r="H9" s="360"/>
      <c r="I9" s="360"/>
      <c r="J9" s="360"/>
      <c r="K9" s="361"/>
      <c r="L9" s="362"/>
      <c r="M9" s="363"/>
      <c r="N9" s="364">
        <f t="shared" si="1"/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3"/>
      <c r="B10" s="366"/>
      <c r="C10" s="360"/>
      <c r="D10" s="360"/>
      <c r="E10" s="360"/>
      <c r="F10" s="360"/>
      <c r="G10" s="360"/>
      <c r="H10" s="360"/>
      <c r="I10" s="360"/>
      <c r="J10" s="360"/>
      <c r="K10" s="361"/>
      <c r="L10" s="362"/>
      <c r="M10" s="363"/>
      <c r="N10" s="364">
        <f t="shared" si="1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3"/>
      <c r="B11" s="366"/>
      <c r="C11" s="360"/>
      <c r="D11" s="360"/>
      <c r="E11" s="360"/>
      <c r="F11" s="360"/>
      <c r="G11" s="360"/>
      <c r="H11" s="360"/>
      <c r="I11" s="360"/>
      <c r="J11" s="360"/>
      <c r="K11" s="361"/>
      <c r="L11" s="362"/>
      <c r="M11" s="363"/>
      <c r="N11" s="364">
        <f t="shared" si="1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3"/>
      <c r="B12" s="366"/>
      <c r="C12" s="360"/>
      <c r="D12" s="360"/>
      <c r="E12" s="360"/>
      <c r="F12" s="360"/>
      <c r="G12" s="360"/>
      <c r="H12" s="360"/>
      <c r="I12" s="360"/>
      <c r="J12" s="360"/>
      <c r="K12" s="361"/>
      <c r="L12" s="362"/>
      <c r="M12" s="363"/>
      <c r="N12" s="364">
        <f t="shared" si="1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3"/>
      <c r="B13" s="366"/>
      <c r="C13" s="360"/>
      <c r="D13" s="360"/>
      <c r="E13" s="360"/>
      <c r="F13" s="360"/>
      <c r="G13" s="360"/>
      <c r="H13" s="360"/>
      <c r="I13" s="360"/>
      <c r="J13" s="360"/>
      <c r="K13" s="361"/>
      <c r="L13" s="362"/>
      <c r="M13" s="363"/>
      <c r="N13" s="364">
        <f t="shared" si="1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3"/>
      <c r="B14" s="366"/>
      <c r="C14" s="360"/>
      <c r="D14" s="360"/>
      <c r="E14" s="360"/>
      <c r="F14" s="360"/>
      <c r="G14" s="360"/>
      <c r="H14" s="360"/>
      <c r="I14" s="360"/>
      <c r="J14" s="360"/>
      <c r="K14" s="361"/>
      <c r="L14" s="362"/>
      <c r="M14" s="363"/>
      <c r="N14" s="364">
        <f t="shared" si="1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3"/>
      <c r="B15" s="366"/>
      <c r="C15" s="360"/>
      <c r="D15" s="360"/>
      <c r="E15" s="360"/>
      <c r="F15" s="360"/>
      <c r="G15" s="360"/>
      <c r="H15" s="360"/>
      <c r="I15" s="360"/>
      <c r="J15" s="360"/>
      <c r="K15" s="361"/>
      <c r="L15" s="362"/>
      <c r="M15" s="363"/>
      <c r="N15" s="364">
        <f t="shared" si="1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3"/>
      <c r="B16" s="366"/>
      <c r="C16" s="360"/>
      <c r="D16" s="360"/>
      <c r="E16" s="360"/>
      <c r="F16" s="360"/>
      <c r="G16" s="360"/>
      <c r="H16" s="360"/>
      <c r="I16" s="360"/>
      <c r="J16" s="360"/>
      <c r="K16" s="361"/>
      <c r="L16" s="362"/>
      <c r="M16" s="363"/>
      <c r="N16" s="364">
        <f t="shared" si="1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3"/>
      <c r="B17" s="366"/>
      <c r="C17" s="360"/>
      <c r="D17" s="360"/>
      <c r="E17" s="360"/>
      <c r="F17" s="360"/>
      <c r="G17" s="360"/>
      <c r="H17" s="360"/>
      <c r="I17" s="360"/>
      <c r="J17" s="360"/>
      <c r="K17" s="361"/>
      <c r="L17" s="362"/>
      <c r="M17" s="363"/>
      <c r="N17" s="364">
        <f t="shared" si="1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9.5" customHeight="1">
      <c r="A18" s="3"/>
      <c r="B18" s="366"/>
      <c r="C18" s="360"/>
      <c r="D18" s="360"/>
      <c r="E18" s="360"/>
      <c r="F18" s="360"/>
      <c r="G18" s="360"/>
      <c r="H18" s="360"/>
      <c r="I18" s="360"/>
      <c r="J18" s="360"/>
      <c r="K18" s="361"/>
      <c r="L18" s="362"/>
      <c r="M18" s="363"/>
      <c r="N18" s="364">
        <f t="shared" si="1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9.5" customHeight="1">
      <c r="A19" s="3"/>
      <c r="B19" s="366"/>
      <c r="C19" s="360"/>
      <c r="D19" s="360"/>
      <c r="E19" s="360"/>
      <c r="F19" s="360"/>
      <c r="G19" s="360"/>
      <c r="H19" s="360"/>
      <c r="I19" s="360"/>
      <c r="J19" s="360"/>
      <c r="K19" s="361"/>
      <c r="L19" s="362"/>
      <c r="M19" s="363"/>
      <c r="N19" s="364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9.5" customHeight="1">
      <c r="A20" s="3"/>
      <c r="B20" s="366"/>
      <c r="C20" s="360"/>
      <c r="D20" s="360"/>
      <c r="E20" s="360"/>
      <c r="F20" s="360"/>
      <c r="G20" s="360"/>
      <c r="H20" s="360"/>
      <c r="I20" s="360"/>
      <c r="J20" s="360"/>
      <c r="K20" s="361"/>
      <c r="L20" s="362"/>
      <c r="M20" s="363"/>
      <c r="N20" s="364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3"/>
      <c r="B21" s="366"/>
      <c r="C21" s="360"/>
      <c r="D21" s="360"/>
      <c r="E21" s="360"/>
      <c r="F21" s="360"/>
      <c r="G21" s="360"/>
      <c r="H21" s="360"/>
      <c r="I21" s="360"/>
      <c r="J21" s="360"/>
      <c r="K21" s="361"/>
      <c r="L21" s="362"/>
      <c r="M21" s="363"/>
      <c r="N21" s="364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66"/>
      <c r="C22" s="360"/>
      <c r="D22" s="360"/>
      <c r="E22" s="360"/>
      <c r="F22" s="360"/>
      <c r="G22" s="360"/>
      <c r="H22" s="360"/>
      <c r="I22" s="360"/>
      <c r="J22" s="360"/>
      <c r="K22" s="361"/>
      <c r="L22" s="362"/>
      <c r="M22" s="363"/>
      <c r="N22" s="364">
        <f t="shared" si="1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3"/>
      <c r="B23" s="366"/>
      <c r="C23" s="360"/>
      <c r="D23" s="360"/>
      <c r="E23" s="360"/>
      <c r="F23" s="360"/>
      <c r="G23" s="360"/>
      <c r="H23" s="360"/>
      <c r="I23" s="360"/>
      <c r="J23" s="360"/>
      <c r="K23" s="361"/>
      <c r="L23" s="362"/>
      <c r="M23" s="363"/>
      <c r="N23" s="364">
        <f t="shared" si="1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3"/>
      <c r="B24" s="366"/>
      <c r="C24" s="360"/>
      <c r="D24" s="360"/>
      <c r="E24" s="360"/>
      <c r="F24" s="360"/>
      <c r="G24" s="360"/>
      <c r="H24" s="360"/>
      <c r="I24" s="360"/>
      <c r="J24" s="360"/>
      <c r="K24" s="361"/>
      <c r="L24" s="362"/>
      <c r="M24" s="363"/>
      <c r="N24" s="364">
        <f t="shared" si="1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75" customHeight="1">
      <c r="A25" s="3"/>
      <c r="B25" s="366"/>
      <c r="C25" s="360"/>
      <c r="D25" s="360"/>
      <c r="E25" s="360"/>
      <c r="F25" s="360"/>
      <c r="G25" s="360"/>
      <c r="H25" s="360"/>
      <c r="I25" s="360"/>
      <c r="J25" s="360"/>
      <c r="K25" s="361"/>
      <c r="L25" s="362"/>
      <c r="M25" s="363"/>
      <c r="N25" s="364">
        <f t="shared" si="1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9.5" customHeight="1">
      <c r="A26" s="3"/>
      <c r="B26" s="367"/>
      <c r="C26" s="368"/>
      <c r="D26" s="368"/>
      <c r="E26" s="368"/>
      <c r="F26" s="368"/>
      <c r="G26" s="368"/>
      <c r="H26" s="368"/>
      <c r="I26" s="368"/>
      <c r="J26" s="368"/>
      <c r="K26" s="369"/>
      <c r="L26" s="370"/>
      <c r="M26" s="371"/>
      <c r="N26" s="372">
        <f t="shared" si="1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9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73" t="s">
        <v>769</v>
      </c>
      <c r="C29" s="373" t="s">
        <v>770</v>
      </c>
      <c r="D29" s="373"/>
      <c r="E29" s="373"/>
      <c r="F29" s="342" t="s">
        <v>286</v>
      </c>
      <c r="G29" s="342" t="s">
        <v>287</v>
      </c>
      <c r="H29" s="343" t="s">
        <v>288</v>
      </c>
      <c r="I29" s="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73"/>
      <c r="C30" s="3"/>
      <c r="D30" s="3"/>
      <c r="E30" s="374"/>
      <c r="F30" s="1" t="s">
        <v>320</v>
      </c>
      <c r="G30" s="1" t="s">
        <v>321</v>
      </c>
      <c r="H30" s="23" t="s">
        <v>322</v>
      </c>
      <c r="I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 t="s">
        <v>771</v>
      </c>
      <c r="C31" s="3" t="s">
        <v>772</v>
      </c>
      <c r="D31" s="3"/>
      <c r="E31" s="375"/>
      <c r="F31" s="1" t="s">
        <v>326</v>
      </c>
      <c r="G31" s="1" t="s">
        <v>326</v>
      </c>
      <c r="H31" s="23" t="s">
        <v>327</v>
      </c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 t="s">
        <v>773</v>
      </c>
      <c r="C32" s="3" t="s">
        <v>774</v>
      </c>
      <c r="D32" s="3"/>
      <c r="E32" s="375"/>
      <c r="F32" s="1" t="s">
        <v>330</v>
      </c>
      <c r="G32" s="1" t="s">
        <v>331</v>
      </c>
      <c r="H32" s="23" t="s">
        <v>332</v>
      </c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 t="s">
        <v>775</v>
      </c>
      <c r="C33" s="3" t="s">
        <v>776</v>
      </c>
      <c r="D33" s="3"/>
      <c r="E33" s="375"/>
      <c r="F33" s="1" t="s">
        <v>335</v>
      </c>
      <c r="G33" s="1" t="s">
        <v>336</v>
      </c>
      <c r="H33" s="23" t="s">
        <v>337</v>
      </c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 t="s">
        <v>777</v>
      </c>
      <c r="C34" s="3" t="s">
        <v>778</v>
      </c>
      <c r="D34" s="3"/>
      <c r="E34" s="375"/>
      <c r="F34" s="1" t="s">
        <v>340</v>
      </c>
      <c r="G34" s="1" t="s">
        <v>341</v>
      </c>
      <c r="H34" s="23" t="s">
        <v>342</v>
      </c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 t="s">
        <v>779</v>
      </c>
      <c r="C35" s="3" t="s">
        <v>780</v>
      </c>
      <c r="D35" s="3"/>
      <c r="E35" s="375"/>
      <c r="F35" s="1" t="s">
        <v>345</v>
      </c>
      <c r="G35" s="1" t="s">
        <v>346</v>
      </c>
      <c r="H35" s="23" t="s">
        <v>347</v>
      </c>
      <c r="I35" s="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 t="s">
        <v>781</v>
      </c>
      <c r="C36" s="3" t="s">
        <v>782</v>
      </c>
      <c r="D36" s="3"/>
      <c r="E36" s="375"/>
      <c r="F36" s="1" t="s">
        <v>350</v>
      </c>
      <c r="G36" s="1" t="s">
        <v>351</v>
      </c>
      <c r="H36" s="23" t="s">
        <v>352</v>
      </c>
      <c r="I36" s="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75"/>
      <c r="F37" s="1" t="s">
        <v>355</v>
      </c>
      <c r="G37" s="1" t="s">
        <v>356</v>
      </c>
      <c r="H37" s="23" t="s">
        <v>357</v>
      </c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75"/>
      <c r="F38" s="1" t="s">
        <v>358</v>
      </c>
      <c r="G38" s="1" t="s">
        <v>359</v>
      </c>
      <c r="H38" s="23" t="s">
        <v>360</v>
      </c>
      <c r="I38" s="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75"/>
      <c r="F39" s="1" t="s">
        <v>363</v>
      </c>
      <c r="G39" s="1" t="s">
        <v>364</v>
      </c>
      <c r="H39" s="23" t="s">
        <v>365</v>
      </c>
      <c r="I39" s="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75"/>
      <c r="F40" s="1" t="s">
        <v>368</v>
      </c>
      <c r="G40" s="1" t="s">
        <v>369</v>
      </c>
      <c r="H40" s="23" t="s">
        <v>326</v>
      </c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75"/>
      <c r="F41" s="1" t="s">
        <v>372</v>
      </c>
      <c r="G41" s="1" t="s">
        <v>373</v>
      </c>
      <c r="H41" s="23" t="s">
        <v>374</v>
      </c>
      <c r="I41" s="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75"/>
      <c r="F42" s="1" t="s">
        <v>377</v>
      </c>
      <c r="G42" s="1" t="s">
        <v>378</v>
      </c>
      <c r="H42" s="23" t="s">
        <v>331</v>
      </c>
      <c r="I42" s="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75"/>
      <c r="F43" s="1" t="s">
        <v>381</v>
      </c>
      <c r="G43" s="1" t="s">
        <v>382</v>
      </c>
      <c r="H43" s="23" t="s">
        <v>336</v>
      </c>
      <c r="I43" s="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75"/>
      <c r="F44" s="1" t="s">
        <v>302</v>
      </c>
      <c r="G44" s="1" t="s">
        <v>385</v>
      </c>
      <c r="H44" s="23" t="s">
        <v>386</v>
      </c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75"/>
      <c r="F45" s="1" t="s">
        <v>389</v>
      </c>
      <c r="G45" s="1" t="s">
        <v>390</v>
      </c>
      <c r="H45" s="23" t="s">
        <v>391</v>
      </c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75"/>
      <c r="F46" s="1"/>
      <c r="G46" s="1" t="s">
        <v>394</v>
      </c>
      <c r="H46" s="23" t="s">
        <v>395</v>
      </c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75"/>
      <c r="F47" s="1"/>
      <c r="G47" s="1" t="s">
        <v>397</v>
      </c>
      <c r="H47" s="23" t="s">
        <v>398</v>
      </c>
      <c r="I47" s="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75"/>
      <c r="F48" s="1"/>
      <c r="G48" s="1" t="s">
        <v>401</v>
      </c>
      <c r="H48" s="23" t="s">
        <v>402</v>
      </c>
      <c r="I48" s="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75"/>
      <c r="F49" s="1"/>
      <c r="G49" s="1" t="s">
        <v>405</v>
      </c>
      <c r="H49" s="23" t="s">
        <v>406</v>
      </c>
      <c r="I49" s="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75"/>
      <c r="F50" s="1"/>
      <c r="G50" s="1" t="s">
        <v>409</v>
      </c>
      <c r="H50" s="23" t="s">
        <v>410</v>
      </c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75"/>
      <c r="F51" s="1"/>
      <c r="G51" s="1" t="s">
        <v>413</v>
      </c>
      <c r="H51" s="23" t="s">
        <v>414</v>
      </c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75"/>
      <c r="F52" s="1"/>
      <c r="G52" s="1" t="s">
        <v>417</v>
      </c>
      <c r="H52" s="23" t="s">
        <v>418</v>
      </c>
      <c r="I52" s="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75"/>
      <c r="F53" s="1"/>
      <c r="G53" s="1" t="s">
        <v>421</v>
      </c>
      <c r="H53" s="23" t="s">
        <v>422</v>
      </c>
      <c r="I53" s="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75"/>
      <c r="F54" s="1"/>
      <c r="G54" s="1" t="s">
        <v>425</v>
      </c>
      <c r="H54" s="23" t="s">
        <v>426</v>
      </c>
      <c r="I54" s="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75"/>
      <c r="F55" s="1"/>
      <c r="G55" s="1" t="s">
        <v>429</v>
      </c>
      <c r="H55" s="23" t="s">
        <v>430</v>
      </c>
      <c r="I55" s="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75"/>
      <c r="F56" s="1"/>
      <c r="G56" s="1" t="s">
        <v>432</v>
      </c>
      <c r="H56" s="23" t="s">
        <v>433</v>
      </c>
      <c r="I56" s="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75"/>
      <c r="F57" s="1"/>
      <c r="G57" s="1" t="s">
        <v>434</v>
      </c>
      <c r="H57" s="23" t="s">
        <v>435</v>
      </c>
      <c r="I57" s="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75"/>
      <c r="F58" s="1"/>
      <c r="G58" s="1" t="s">
        <v>436</v>
      </c>
      <c r="H58" s="23" t="s">
        <v>437</v>
      </c>
      <c r="I58" s="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75"/>
      <c r="F59" s="1"/>
      <c r="G59" s="1" t="s">
        <v>438</v>
      </c>
      <c r="H59" s="23" t="s">
        <v>439</v>
      </c>
      <c r="I59" s="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75"/>
      <c r="F60" s="1"/>
      <c r="G60" s="1" t="s">
        <v>440</v>
      </c>
      <c r="H60" s="23" t="s">
        <v>441</v>
      </c>
      <c r="I60" s="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75"/>
      <c r="F61" s="1"/>
      <c r="G61" s="1" t="s">
        <v>372</v>
      </c>
      <c r="H61" s="23" t="s">
        <v>442</v>
      </c>
      <c r="I61" s="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75"/>
      <c r="F62" s="1"/>
      <c r="G62" s="1" t="s">
        <v>443</v>
      </c>
      <c r="H62" s="23" t="s">
        <v>444</v>
      </c>
      <c r="I62" s="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75"/>
      <c r="F63" s="1"/>
      <c r="G63" s="1" t="s">
        <v>445</v>
      </c>
      <c r="H63" s="23" t="s">
        <v>364</v>
      </c>
      <c r="I63" s="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75"/>
      <c r="F64" s="1"/>
      <c r="G64" s="1" t="s">
        <v>446</v>
      </c>
      <c r="H64" s="23" t="s">
        <v>447</v>
      </c>
      <c r="I64" s="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75"/>
      <c r="F65" s="1"/>
      <c r="G65" s="1" t="s">
        <v>448</v>
      </c>
      <c r="H65" s="23" t="s">
        <v>449</v>
      </c>
      <c r="I65" s="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75"/>
      <c r="F66" s="1"/>
      <c r="G66" s="1" t="s">
        <v>451</v>
      </c>
      <c r="H66" s="23" t="s">
        <v>450</v>
      </c>
      <c r="I66" s="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75"/>
      <c r="F67" s="1"/>
      <c r="G67" s="1" t="s">
        <v>453</v>
      </c>
      <c r="H67" s="23" t="s">
        <v>452</v>
      </c>
      <c r="I67" s="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75"/>
      <c r="F68" s="1"/>
      <c r="G68" s="1" t="s">
        <v>454</v>
      </c>
      <c r="H68" s="23" t="s">
        <v>373</v>
      </c>
      <c r="I68" s="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75"/>
      <c r="F69" s="1"/>
      <c r="G69" s="1" t="s">
        <v>456</v>
      </c>
      <c r="H69" s="23" t="s">
        <v>455</v>
      </c>
      <c r="I69" s="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75"/>
      <c r="F70" s="1"/>
      <c r="G70" s="1" t="s">
        <v>458</v>
      </c>
      <c r="H70" s="23" t="s">
        <v>457</v>
      </c>
      <c r="I70" s="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75"/>
      <c r="F71" s="1"/>
      <c r="G71" s="1" t="s">
        <v>460</v>
      </c>
      <c r="H71" s="23" t="s">
        <v>459</v>
      </c>
      <c r="I71" s="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75"/>
      <c r="F72" s="1"/>
      <c r="G72" s="1" t="s">
        <v>462</v>
      </c>
      <c r="H72" s="23" t="s">
        <v>461</v>
      </c>
      <c r="I72" s="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75"/>
      <c r="F73" s="1"/>
      <c r="G73" s="1" t="s">
        <v>464</v>
      </c>
      <c r="H73" s="23" t="s">
        <v>463</v>
      </c>
      <c r="I73" s="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75"/>
      <c r="F74" s="1"/>
      <c r="G74" s="1" t="s">
        <v>303</v>
      </c>
      <c r="H74" s="23" t="s">
        <v>465</v>
      </c>
      <c r="I74" s="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75"/>
      <c r="F75" s="1"/>
      <c r="G75" s="1" t="s">
        <v>467</v>
      </c>
      <c r="H75" s="23" t="s">
        <v>466</v>
      </c>
      <c r="I75" s="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75"/>
      <c r="F76" s="1"/>
      <c r="G76" s="1" t="s">
        <v>469</v>
      </c>
      <c r="H76" s="23" t="s">
        <v>468</v>
      </c>
      <c r="I76" s="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75"/>
      <c r="F77" s="1"/>
      <c r="G77" s="1" t="s">
        <v>471</v>
      </c>
      <c r="H77" s="23" t="s">
        <v>470</v>
      </c>
      <c r="I77" s="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75"/>
      <c r="F78" s="1"/>
      <c r="G78" s="1" t="s">
        <v>473</v>
      </c>
      <c r="H78" s="23" t="s">
        <v>472</v>
      </c>
      <c r="I78" s="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75"/>
      <c r="F79" s="1"/>
      <c r="G79" s="1" t="s">
        <v>475</v>
      </c>
      <c r="H79" s="23" t="s">
        <v>474</v>
      </c>
      <c r="I79" s="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75"/>
      <c r="F80" s="1"/>
      <c r="G80" s="1" t="s">
        <v>477</v>
      </c>
      <c r="H80" s="23" t="s">
        <v>476</v>
      </c>
      <c r="I80" s="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75"/>
      <c r="F81" s="1"/>
      <c r="G81" s="1" t="s">
        <v>479</v>
      </c>
      <c r="H81" s="23" t="s">
        <v>478</v>
      </c>
      <c r="I81" s="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75"/>
      <c r="F82" s="1"/>
      <c r="G82" s="1" t="s">
        <v>340</v>
      </c>
      <c r="H82" s="23" t="s">
        <v>480</v>
      </c>
      <c r="I82" s="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75"/>
      <c r="F83" s="1"/>
      <c r="G83" s="1" t="s">
        <v>484</v>
      </c>
      <c r="H83" s="23" t="s">
        <v>481</v>
      </c>
      <c r="I83" s="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75"/>
      <c r="F84" s="1"/>
      <c r="G84" s="1" t="s">
        <v>783</v>
      </c>
      <c r="H84" s="23" t="s">
        <v>483</v>
      </c>
      <c r="I84" s="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75"/>
      <c r="F85" s="1"/>
      <c r="G85" s="1" t="s">
        <v>482</v>
      </c>
      <c r="H85" s="23" t="s">
        <v>485</v>
      </c>
      <c r="I85" s="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75"/>
      <c r="F86" s="1"/>
      <c r="G86" s="1"/>
      <c r="H86" s="23" t="s">
        <v>487</v>
      </c>
      <c r="I86" s="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75"/>
      <c r="F87" s="1"/>
      <c r="G87" s="1"/>
      <c r="H87" s="23" t="s">
        <v>488</v>
      </c>
      <c r="I87" s="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75"/>
      <c r="F88" s="1"/>
      <c r="G88" s="1"/>
      <c r="H88" s="23" t="s">
        <v>489</v>
      </c>
      <c r="I88" s="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75"/>
      <c r="F89" s="1"/>
      <c r="G89" s="1"/>
      <c r="H89" s="23" t="s">
        <v>490</v>
      </c>
      <c r="I89" s="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75"/>
      <c r="F90" s="1"/>
      <c r="G90" s="1"/>
      <c r="H90" s="23" t="s">
        <v>491</v>
      </c>
      <c r="I90" s="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75"/>
      <c r="F91" s="1"/>
      <c r="G91" s="1"/>
      <c r="H91" s="23" t="s">
        <v>390</v>
      </c>
      <c r="I91" s="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75"/>
      <c r="F92" s="1"/>
      <c r="G92" s="1"/>
      <c r="H92" s="23" t="s">
        <v>492</v>
      </c>
      <c r="I92" s="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75"/>
      <c r="F93" s="1"/>
      <c r="G93" s="1"/>
      <c r="H93" s="23" t="s">
        <v>493</v>
      </c>
      <c r="I93" s="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75"/>
      <c r="F94" s="1"/>
      <c r="G94" s="1"/>
      <c r="H94" s="23" t="s">
        <v>494</v>
      </c>
      <c r="I94" s="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75"/>
      <c r="F95" s="1"/>
      <c r="G95" s="1"/>
      <c r="H95" s="23" t="s">
        <v>495</v>
      </c>
      <c r="I95" s="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75"/>
      <c r="F96" s="1"/>
      <c r="G96" s="1"/>
      <c r="H96" s="23" t="s">
        <v>496</v>
      </c>
      <c r="I96" s="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75"/>
      <c r="F97" s="1"/>
      <c r="G97" s="1"/>
      <c r="H97" s="23" t="s">
        <v>497</v>
      </c>
      <c r="I97" s="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75"/>
      <c r="F98" s="1"/>
      <c r="G98" s="1"/>
      <c r="H98" s="23" t="s">
        <v>498</v>
      </c>
      <c r="I98" s="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75"/>
      <c r="F99" s="1"/>
      <c r="G99" s="1"/>
      <c r="H99" s="23" t="s">
        <v>499</v>
      </c>
      <c r="I99" s="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75"/>
      <c r="F100" s="1"/>
      <c r="G100" s="1"/>
      <c r="H100" s="23" t="s">
        <v>401</v>
      </c>
      <c r="I100" s="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75"/>
      <c r="F101" s="1"/>
      <c r="G101" s="1"/>
      <c r="H101" s="23" t="s">
        <v>500</v>
      </c>
      <c r="I101" s="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75"/>
      <c r="F102" s="1"/>
      <c r="G102" s="1"/>
      <c r="H102" s="23" t="s">
        <v>501</v>
      </c>
      <c r="I102" s="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75"/>
      <c r="F103" s="1"/>
      <c r="G103" s="1"/>
      <c r="H103" s="23" t="s">
        <v>502</v>
      </c>
      <c r="I103" s="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75"/>
      <c r="F104" s="1"/>
      <c r="G104" s="1"/>
      <c r="H104" s="23" t="s">
        <v>503</v>
      </c>
      <c r="I104" s="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75"/>
      <c r="F105" s="1"/>
      <c r="G105" s="1"/>
      <c r="H105" s="23" t="s">
        <v>504</v>
      </c>
      <c r="I105" s="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75"/>
      <c r="F106" s="1"/>
      <c r="G106" s="1"/>
      <c r="H106" s="23" t="s">
        <v>505</v>
      </c>
      <c r="I106" s="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75"/>
      <c r="F107" s="1"/>
      <c r="G107" s="1"/>
      <c r="H107" s="23" t="s">
        <v>506</v>
      </c>
      <c r="I107" s="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75"/>
      <c r="F108" s="1"/>
      <c r="G108" s="1"/>
      <c r="H108" s="23" t="s">
        <v>409</v>
      </c>
      <c r="I108" s="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75"/>
      <c r="F109" s="1"/>
      <c r="G109" s="1"/>
      <c r="H109" s="23" t="s">
        <v>507</v>
      </c>
      <c r="I109" s="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75"/>
      <c r="F110" s="1"/>
      <c r="G110" s="1"/>
      <c r="H110" s="23" t="s">
        <v>508</v>
      </c>
      <c r="I110" s="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75"/>
      <c r="F111" s="1"/>
      <c r="G111" s="1"/>
      <c r="H111" s="23" t="s">
        <v>509</v>
      </c>
      <c r="I111" s="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75"/>
      <c r="F112" s="1"/>
      <c r="G112" s="1"/>
      <c r="H112" s="23" t="s">
        <v>510</v>
      </c>
      <c r="I112" s="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75"/>
      <c r="F113" s="1"/>
      <c r="G113" s="1"/>
      <c r="H113" s="23" t="s">
        <v>511</v>
      </c>
      <c r="I113" s="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75"/>
      <c r="F114" s="1"/>
      <c r="G114" s="1"/>
      <c r="H114" s="23" t="s">
        <v>512</v>
      </c>
      <c r="I114" s="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75"/>
      <c r="F115" s="1"/>
      <c r="G115" s="1"/>
      <c r="H115" s="23" t="s">
        <v>513</v>
      </c>
      <c r="I115" s="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75"/>
      <c r="F116" s="1"/>
      <c r="G116" s="1"/>
      <c r="H116" s="23" t="s">
        <v>514</v>
      </c>
      <c r="I116" s="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75"/>
      <c r="F117" s="1"/>
      <c r="G117" s="1"/>
      <c r="H117" s="23" t="s">
        <v>515</v>
      </c>
      <c r="I117" s="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75"/>
      <c r="F118" s="1"/>
      <c r="G118" s="1"/>
      <c r="H118" s="23" t="s">
        <v>516</v>
      </c>
      <c r="I118" s="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75"/>
      <c r="F119" s="1"/>
      <c r="G119" s="1"/>
      <c r="H119" s="23" t="s">
        <v>517</v>
      </c>
      <c r="I119" s="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75"/>
      <c r="F120" s="1"/>
      <c r="G120" s="1"/>
      <c r="H120" s="23" t="s">
        <v>518</v>
      </c>
      <c r="I120" s="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75"/>
      <c r="F121" s="1"/>
      <c r="G121" s="1"/>
      <c r="H121" s="23" t="s">
        <v>519</v>
      </c>
      <c r="I121" s="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75"/>
      <c r="F122" s="1"/>
      <c r="G122" s="1"/>
      <c r="H122" s="23" t="s">
        <v>520</v>
      </c>
      <c r="I122" s="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75"/>
      <c r="F123" s="1"/>
      <c r="G123" s="1"/>
      <c r="H123" s="23" t="s">
        <v>521</v>
      </c>
      <c r="I123" s="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75"/>
      <c r="F124" s="1"/>
      <c r="G124" s="1"/>
      <c r="H124" s="23" t="s">
        <v>522</v>
      </c>
      <c r="I124" s="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75"/>
      <c r="F125" s="1"/>
      <c r="G125" s="1"/>
      <c r="H125" s="23" t="s">
        <v>523</v>
      </c>
      <c r="I125" s="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75"/>
      <c r="F126" s="1"/>
      <c r="G126" s="1"/>
      <c r="H126" s="23" t="s">
        <v>524</v>
      </c>
      <c r="I126" s="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75"/>
      <c r="F127" s="1"/>
      <c r="G127" s="1"/>
      <c r="H127" s="23" t="s">
        <v>525</v>
      </c>
      <c r="I127" s="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75"/>
      <c r="F128" s="1"/>
      <c r="G128" s="1"/>
      <c r="H128" s="23" t="s">
        <v>526</v>
      </c>
      <c r="I128" s="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75"/>
      <c r="F129" s="1"/>
      <c r="G129" s="1"/>
      <c r="H129" s="23" t="s">
        <v>527</v>
      </c>
      <c r="I129" s="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75"/>
      <c r="F130" s="1"/>
      <c r="G130" s="1"/>
      <c r="H130" s="23" t="s">
        <v>528</v>
      </c>
      <c r="I130" s="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75"/>
      <c r="F131" s="1"/>
      <c r="G131" s="1"/>
      <c r="H131" s="23" t="s">
        <v>529</v>
      </c>
      <c r="I131" s="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75"/>
      <c r="F132" s="1"/>
      <c r="G132" s="1"/>
      <c r="H132" s="23" t="s">
        <v>530</v>
      </c>
      <c r="I132" s="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75"/>
      <c r="F133" s="1"/>
      <c r="G133" s="1"/>
      <c r="H133" s="23" t="s">
        <v>531</v>
      </c>
      <c r="I133" s="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75"/>
      <c r="F134" s="1"/>
      <c r="G134" s="1"/>
      <c r="H134" s="23" t="s">
        <v>532</v>
      </c>
      <c r="I134" s="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75"/>
      <c r="F135" s="1"/>
      <c r="G135" s="1"/>
      <c r="H135" s="23" t="s">
        <v>533</v>
      </c>
      <c r="I135" s="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75"/>
      <c r="F136" s="1"/>
      <c r="G136" s="1"/>
      <c r="H136" s="23" t="s">
        <v>534</v>
      </c>
      <c r="I136" s="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75"/>
      <c r="F137" s="1"/>
      <c r="G137" s="1"/>
      <c r="H137" s="23" t="s">
        <v>535</v>
      </c>
      <c r="I137" s="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75"/>
      <c r="F138" s="1"/>
      <c r="G138" s="1"/>
      <c r="H138" s="23" t="s">
        <v>425</v>
      </c>
      <c r="I138" s="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75"/>
      <c r="F139" s="1"/>
      <c r="G139" s="1"/>
      <c r="H139" s="23" t="s">
        <v>536</v>
      </c>
      <c r="I139" s="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75"/>
      <c r="F140" s="1"/>
      <c r="G140" s="1"/>
      <c r="H140" s="23" t="s">
        <v>537</v>
      </c>
      <c r="I140" s="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75"/>
      <c r="F141" s="1"/>
      <c r="G141" s="1"/>
      <c r="H141" s="23" t="s">
        <v>538</v>
      </c>
      <c r="I141" s="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75"/>
      <c r="F142" s="1"/>
      <c r="G142" s="1"/>
      <c r="H142" s="23" t="s">
        <v>539</v>
      </c>
      <c r="I142" s="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75"/>
      <c r="F143" s="1"/>
      <c r="G143" s="1"/>
      <c r="H143" s="23" t="s">
        <v>540</v>
      </c>
      <c r="I143" s="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75"/>
      <c r="F144" s="1"/>
      <c r="G144" s="1"/>
      <c r="H144" s="23" t="s">
        <v>432</v>
      </c>
      <c r="I144" s="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75"/>
      <c r="F145" s="1"/>
      <c r="G145" s="1"/>
      <c r="H145" s="23" t="s">
        <v>541</v>
      </c>
      <c r="I145" s="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75"/>
      <c r="F146" s="1"/>
      <c r="G146" s="1"/>
      <c r="H146" s="23" t="s">
        <v>542</v>
      </c>
      <c r="I146" s="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75"/>
      <c r="F147" s="1"/>
      <c r="G147" s="1"/>
      <c r="H147" s="23" t="s">
        <v>543</v>
      </c>
      <c r="I147" s="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75"/>
      <c r="F148" s="1"/>
      <c r="G148" s="1"/>
      <c r="H148" s="23" t="s">
        <v>544</v>
      </c>
      <c r="I148" s="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75"/>
      <c r="F149" s="1"/>
      <c r="G149" s="1"/>
      <c r="H149" s="23" t="s">
        <v>545</v>
      </c>
      <c r="I149" s="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75"/>
      <c r="F150" s="1"/>
      <c r="G150" s="1"/>
      <c r="H150" s="23" t="s">
        <v>546</v>
      </c>
      <c r="I150" s="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75"/>
      <c r="F151" s="1"/>
      <c r="G151" s="1"/>
      <c r="H151" s="23" t="s">
        <v>547</v>
      </c>
      <c r="I151" s="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75"/>
      <c r="F152" s="1"/>
      <c r="G152" s="1"/>
      <c r="H152" s="23" t="s">
        <v>548</v>
      </c>
      <c r="I152" s="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75"/>
      <c r="F153" s="1"/>
      <c r="G153" s="1"/>
      <c r="H153" s="23" t="s">
        <v>549</v>
      </c>
      <c r="I153" s="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75"/>
      <c r="F154" s="1"/>
      <c r="G154" s="1"/>
      <c r="H154" s="23" t="s">
        <v>550</v>
      </c>
      <c r="I154" s="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75"/>
      <c r="F155" s="1"/>
      <c r="G155" s="1"/>
      <c r="H155" s="23" t="s">
        <v>551</v>
      </c>
      <c r="I155" s="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75"/>
      <c r="F156" s="1"/>
      <c r="G156" s="1"/>
      <c r="H156" s="23" t="s">
        <v>552</v>
      </c>
      <c r="I156" s="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75"/>
      <c r="F157" s="1"/>
      <c r="G157" s="1"/>
      <c r="H157" s="23" t="s">
        <v>553</v>
      </c>
      <c r="I157" s="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75"/>
      <c r="F158" s="1"/>
      <c r="G158" s="1"/>
      <c r="H158" s="23" t="s">
        <v>554</v>
      </c>
      <c r="I158" s="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75"/>
      <c r="F159" s="1"/>
      <c r="G159" s="1"/>
      <c r="H159" s="23" t="s">
        <v>555</v>
      </c>
      <c r="I159" s="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75"/>
      <c r="F160" s="1"/>
      <c r="G160" s="1"/>
      <c r="H160" s="23" t="s">
        <v>556</v>
      </c>
      <c r="I160" s="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75"/>
      <c r="F161" s="1"/>
      <c r="G161" s="1"/>
      <c r="H161" s="23" t="s">
        <v>557</v>
      </c>
      <c r="I161" s="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75"/>
      <c r="F162" s="1"/>
      <c r="G162" s="1"/>
      <c r="H162" s="23" t="s">
        <v>558</v>
      </c>
      <c r="I162" s="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75"/>
      <c r="F163" s="1"/>
      <c r="G163" s="1"/>
      <c r="H163" s="23" t="s">
        <v>559</v>
      </c>
      <c r="I163" s="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75"/>
      <c r="F164" s="1"/>
      <c r="G164" s="1"/>
      <c r="H164" s="23" t="s">
        <v>560</v>
      </c>
      <c r="I164" s="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75"/>
      <c r="F165" s="1"/>
      <c r="G165" s="1"/>
      <c r="H165" s="23" t="s">
        <v>561</v>
      </c>
      <c r="I165" s="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75"/>
      <c r="F166" s="1"/>
      <c r="G166" s="1"/>
      <c r="H166" s="23" t="s">
        <v>562</v>
      </c>
      <c r="I166" s="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75"/>
      <c r="F167" s="1"/>
      <c r="G167" s="1"/>
      <c r="H167" s="23" t="s">
        <v>563</v>
      </c>
      <c r="I167" s="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75"/>
      <c r="F168" s="1"/>
      <c r="G168" s="1"/>
      <c r="H168" s="23" t="s">
        <v>564</v>
      </c>
      <c r="I168" s="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75"/>
      <c r="F169" s="1"/>
      <c r="G169" s="1"/>
      <c r="H169" s="23" t="s">
        <v>565</v>
      </c>
      <c r="I169" s="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75"/>
      <c r="F170" s="1"/>
      <c r="G170" s="1"/>
      <c r="H170" s="23" t="s">
        <v>436</v>
      </c>
      <c r="I170" s="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75"/>
      <c r="F171" s="1"/>
      <c r="G171" s="1"/>
      <c r="H171" s="23" t="s">
        <v>566</v>
      </c>
      <c r="I171" s="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75"/>
      <c r="F172" s="1"/>
      <c r="G172" s="1"/>
      <c r="H172" s="23" t="s">
        <v>567</v>
      </c>
      <c r="I172" s="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75"/>
      <c r="F173" s="1"/>
      <c r="G173" s="1"/>
      <c r="H173" s="23" t="s">
        <v>438</v>
      </c>
      <c r="I173" s="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75"/>
      <c r="F174" s="1"/>
      <c r="G174" s="1"/>
      <c r="H174" s="23" t="s">
        <v>568</v>
      </c>
      <c r="I174" s="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75"/>
      <c r="F175" s="1"/>
      <c r="G175" s="1"/>
      <c r="H175" s="23" t="s">
        <v>569</v>
      </c>
      <c r="I175" s="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75"/>
      <c r="F176" s="1"/>
      <c r="G176" s="1"/>
      <c r="H176" s="23" t="s">
        <v>570</v>
      </c>
      <c r="I176" s="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75"/>
      <c r="F177" s="1"/>
      <c r="G177" s="1"/>
      <c r="H177" s="23" t="s">
        <v>571</v>
      </c>
      <c r="I177" s="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75"/>
      <c r="F178" s="1"/>
      <c r="G178" s="1"/>
      <c r="H178" s="23" t="s">
        <v>572</v>
      </c>
      <c r="I178" s="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75"/>
      <c r="F179" s="1"/>
      <c r="G179" s="1"/>
      <c r="H179" s="23" t="s">
        <v>573</v>
      </c>
      <c r="I179" s="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75"/>
      <c r="F180" s="1"/>
      <c r="G180" s="1"/>
      <c r="H180" s="23" t="s">
        <v>574</v>
      </c>
      <c r="I180" s="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75"/>
      <c r="F181" s="1"/>
      <c r="G181" s="1"/>
      <c r="H181" s="23" t="s">
        <v>575</v>
      </c>
      <c r="I181" s="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75"/>
      <c r="F182" s="1"/>
      <c r="G182" s="1"/>
      <c r="H182" s="23" t="s">
        <v>440</v>
      </c>
      <c r="I182" s="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75"/>
      <c r="F183" s="1"/>
      <c r="G183" s="1"/>
      <c r="H183" s="23" t="s">
        <v>576</v>
      </c>
      <c r="I183" s="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75"/>
      <c r="F184" s="1"/>
      <c r="G184" s="1"/>
      <c r="H184" s="23" t="s">
        <v>363</v>
      </c>
      <c r="I184" s="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75"/>
      <c r="F185" s="1"/>
      <c r="G185" s="1"/>
      <c r="H185" s="23" t="s">
        <v>577</v>
      </c>
      <c r="I185" s="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75"/>
      <c r="F186" s="1"/>
      <c r="G186" s="1"/>
      <c r="H186" s="23" t="s">
        <v>578</v>
      </c>
      <c r="I186" s="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75"/>
      <c r="F187" s="1"/>
      <c r="G187" s="1"/>
      <c r="H187" s="23" t="s">
        <v>579</v>
      </c>
      <c r="I187" s="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75"/>
      <c r="F188" s="1"/>
      <c r="G188" s="1"/>
      <c r="H188" s="23" t="s">
        <v>580</v>
      </c>
      <c r="I188" s="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75"/>
      <c r="F189" s="1"/>
      <c r="G189" s="1"/>
      <c r="H189" s="23" t="s">
        <v>581</v>
      </c>
      <c r="I189" s="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75"/>
      <c r="F190" s="1"/>
      <c r="G190" s="1"/>
      <c r="H190" s="23" t="s">
        <v>582</v>
      </c>
      <c r="I190" s="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75"/>
      <c r="F191" s="1"/>
      <c r="G191" s="1"/>
      <c r="H191" s="23" t="s">
        <v>583</v>
      </c>
      <c r="I191" s="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75"/>
      <c r="F192" s="1"/>
      <c r="G192" s="1"/>
      <c r="H192" s="23" t="s">
        <v>584</v>
      </c>
      <c r="I192" s="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75"/>
      <c r="F193" s="1"/>
      <c r="G193" s="1"/>
      <c r="H193" s="23" t="s">
        <v>585</v>
      </c>
      <c r="I193" s="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75"/>
      <c r="F194" s="1"/>
      <c r="G194" s="1"/>
      <c r="H194" s="23" t="s">
        <v>586</v>
      </c>
      <c r="I194" s="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75"/>
      <c r="F195" s="1"/>
      <c r="G195" s="1"/>
      <c r="H195" s="23" t="s">
        <v>587</v>
      </c>
      <c r="I195" s="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75"/>
      <c r="F196" s="1"/>
      <c r="G196" s="1"/>
      <c r="H196" s="23" t="s">
        <v>588</v>
      </c>
      <c r="I196" s="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75"/>
      <c r="F197" s="1"/>
      <c r="G197" s="1"/>
      <c r="H197" s="23" t="s">
        <v>589</v>
      </c>
      <c r="I197" s="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75"/>
      <c r="F198" s="1"/>
      <c r="G198" s="1"/>
      <c r="H198" s="23" t="s">
        <v>590</v>
      </c>
      <c r="I198" s="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75"/>
      <c r="F199" s="1"/>
      <c r="G199" s="1"/>
      <c r="H199" s="23" t="s">
        <v>350</v>
      </c>
      <c r="I199" s="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75"/>
      <c r="F200" s="1"/>
      <c r="G200" s="1"/>
      <c r="H200" s="23" t="s">
        <v>591</v>
      </c>
      <c r="I200" s="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75"/>
      <c r="F201" s="1"/>
      <c r="G201" s="1"/>
      <c r="H201" s="23" t="s">
        <v>592</v>
      </c>
      <c r="I201" s="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75"/>
      <c r="F202" s="1"/>
      <c r="G202" s="1"/>
      <c r="H202" s="23" t="s">
        <v>593</v>
      </c>
      <c r="I202" s="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75"/>
      <c r="F203" s="1"/>
      <c r="G203" s="1"/>
      <c r="H203" s="23" t="s">
        <v>448</v>
      </c>
      <c r="I203" s="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75"/>
      <c r="F204" s="1"/>
      <c r="G204" s="1"/>
      <c r="H204" s="23" t="s">
        <v>594</v>
      </c>
      <c r="I204" s="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75"/>
      <c r="F205" s="1"/>
      <c r="G205" s="1"/>
      <c r="H205" s="23" t="s">
        <v>595</v>
      </c>
      <c r="I205" s="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75"/>
      <c r="F206" s="1"/>
      <c r="G206" s="1"/>
      <c r="H206" s="23" t="s">
        <v>596</v>
      </c>
      <c r="I206" s="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75"/>
      <c r="F207" s="1"/>
      <c r="G207" s="1"/>
      <c r="H207" s="23" t="s">
        <v>597</v>
      </c>
      <c r="I207" s="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75"/>
      <c r="F208" s="1"/>
      <c r="G208" s="1"/>
      <c r="H208" s="23" t="s">
        <v>598</v>
      </c>
      <c r="I208" s="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75"/>
      <c r="F209" s="1"/>
      <c r="G209" s="1"/>
      <c r="H209" s="23" t="s">
        <v>599</v>
      </c>
      <c r="I209" s="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75"/>
      <c r="F210" s="1"/>
      <c r="G210" s="1"/>
      <c r="H210" s="23" t="s">
        <v>600</v>
      </c>
      <c r="I210" s="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75"/>
      <c r="F211" s="1"/>
      <c r="G211" s="1"/>
      <c r="H211" s="23" t="s">
        <v>601</v>
      </c>
      <c r="I211" s="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75"/>
      <c r="F212" s="1"/>
      <c r="G212" s="1"/>
      <c r="H212" s="23" t="s">
        <v>602</v>
      </c>
      <c r="I212" s="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75"/>
      <c r="F213" s="1"/>
      <c r="G213" s="1"/>
      <c r="H213" s="23" t="s">
        <v>603</v>
      </c>
      <c r="I213" s="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75"/>
      <c r="F214" s="1"/>
      <c r="G214" s="1"/>
      <c r="H214" s="23" t="s">
        <v>604</v>
      </c>
      <c r="I214" s="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75"/>
      <c r="F215" s="1"/>
      <c r="G215" s="1"/>
      <c r="H215" s="23" t="s">
        <v>605</v>
      </c>
      <c r="I215" s="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75"/>
      <c r="F216" s="1"/>
      <c r="G216" s="1"/>
      <c r="H216" s="23" t="s">
        <v>606</v>
      </c>
      <c r="I216" s="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75"/>
      <c r="F217" s="1"/>
      <c r="G217" s="1"/>
      <c r="H217" s="23" t="s">
        <v>607</v>
      </c>
      <c r="I217" s="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75"/>
      <c r="F218" s="1"/>
      <c r="G218" s="1"/>
      <c r="H218" s="23" t="s">
        <v>608</v>
      </c>
      <c r="I218" s="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75"/>
      <c r="F219" s="1"/>
      <c r="G219" s="1"/>
      <c r="H219" s="23" t="s">
        <v>609</v>
      </c>
      <c r="I219" s="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75"/>
      <c r="F220" s="1"/>
      <c r="G220" s="1"/>
      <c r="H220" s="23" t="s">
        <v>610</v>
      </c>
      <c r="I220" s="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75"/>
      <c r="F221" s="1"/>
      <c r="G221" s="1"/>
      <c r="H221" s="23" t="s">
        <v>611</v>
      </c>
      <c r="I221" s="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75"/>
      <c r="F222" s="1"/>
      <c r="G222" s="1"/>
      <c r="H222" s="23" t="s">
        <v>451</v>
      </c>
      <c r="I222" s="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75"/>
      <c r="F223" s="1"/>
      <c r="G223" s="1"/>
      <c r="H223" s="23" t="s">
        <v>612</v>
      </c>
      <c r="I223" s="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75"/>
      <c r="F224" s="1"/>
      <c r="G224" s="1"/>
      <c r="H224" s="23" t="s">
        <v>613</v>
      </c>
      <c r="I224" s="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75"/>
      <c r="F225" s="1"/>
      <c r="G225" s="1"/>
      <c r="H225" s="23" t="s">
        <v>614</v>
      </c>
      <c r="I225" s="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75"/>
      <c r="F226" s="1"/>
      <c r="G226" s="1"/>
      <c r="H226" s="23" t="s">
        <v>615</v>
      </c>
      <c r="I226" s="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75"/>
      <c r="F227" s="1"/>
      <c r="G227" s="1"/>
      <c r="H227" s="23" t="s">
        <v>616</v>
      </c>
      <c r="I227" s="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75"/>
      <c r="F228" s="1"/>
      <c r="G228" s="1"/>
      <c r="H228" s="23" t="s">
        <v>617</v>
      </c>
      <c r="I228" s="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75"/>
      <c r="F229" s="1"/>
      <c r="G229" s="1"/>
      <c r="H229" s="23" t="s">
        <v>618</v>
      </c>
      <c r="I229" s="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75"/>
      <c r="F230" s="1"/>
      <c r="G230" s="1"/>
      <c r="H230" s="23" t="s">
        <v>619</v>
      </c>
      <c r="I230" s="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75"/>
      <c r="F231" s="1"/>
      <c r="G231" s="1"/>
      <c r="H231" s="23" t="s">
        <v>620</v>
      </c>
      <c r="I231" s="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75"/>
      <c r="F232" s="1"/>
      <c r="G232" s="1"/>
      <c r="H232" s="23" t="s">
        <v>621</v>
      </c>
      <c r="I232" s="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75"/>
      <c r="F233" s="1"/>
      <c r="G233" s="1"/>
      <c r="H233" s="23" t="s">
        <v>622</v>
      </c>
      <c r="I233" s="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75"/>
      <c r="F234" s="1"/>
      <c r="G234" s="1"/>
      <c r="H234" s="23" t="s">
        <v>623</v>
      </c>
      <c r="I234" s="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75"/>
      <c r="F235" s="1"/>
      <c r="G235" s="1"/>
      <c r="H235" s="23" t="s">
        <v>624</v>
      </c>
      <c r="I235" s="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75"/>
      <c r="F236" s="1"/>
      <c r="G236" s="1"/>
      <c r="H236" s="23" t="s">
        <v>625</v>
      </c>
      <c r="I236" s="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75"/>
      <c r="F237" s="1"/>
      <c r="G237" s="1"/>
      <c r="H237" s="23" t="s">
        <v>626</v>
      </c>
      <c r="I237" s="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75"/>
      <c r="F238" s="1"/>
      <c r="G238" s="1"/>
      <c r="H238" s="23" t="s">
        <v>627</v>
      </c>
      <c r="I238" s="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75"/>
      <c r="F239" s="1"/>
      <c r="G239" s="1"/>
      <c r="H239" s="23" t="s">
        <v>628</v>
      </c>
      <c r="I239" s="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75"/>
      <c r="F240" s="1"/>
      <c r="G240" s="1"/>
      <c r="H240" s="23" t="s">
        <v>629</v>
      </c>
      <c r="I240" s="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75"/>
      <c r="F241" s="1"/>
      <c r="G241" s="1"/>
      <c r="H241" s="23" t="s">
        <v>630</v>
      </c>
      <c r="I241" s="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75"/>
      <c r="F242" s="1"/>
      <c r="G242" s="1"/>
      <c r="H242" s="23" t="s">
        <v>631</v>
      </c>
      <c r="I242" s="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75"/>
      <c r="F243" s="1"/>
      <c r="G243" s="1"/>
      <c r="H243" s="23" t="s">
        <v>632</v>
      </c>
      <c r="I243" s="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75"/>
      <c r="F244" s="1"/>
      <c r="G244" s="1"/>
      <c r="H244" s="23" t="s">
        <v>633</v>
      </c>
      <c r="I244" s="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75"/>
      <c r="F245" s="1"/>
      <c r="G245" s="1"/>
      <c r="H245" s="23" t="s">
        <v>634</v>
      </c>
      <c r="I245" s="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75"/>
      <c r="F246" s="1"/>
      <c r="G246" s="1"/>
      <c r="H246" s="23" t="s">
        <v>456</v>
      </c>
      <c r="I246" s="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75"/>
      <c r="F247" s="1"/>
      <c r="G247" s="1"/>
      <c r="H247" s="23" t="s">
        <v>635</v>
      </c>
      <c r="I247" s="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75"/>
      <c r="F248" s="1"/>
      <c r="G248" s="1"/>
      <c r="H248" s="23" t="s">
        <v>636</v>
      </c>
      <c r="I248" s="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75"/>
      <c r="F249" s="1"/>
      <c r="G249" s="1"/>
      <c r="H249" s="23" t="s">
        <v>637</v>
      </c>
      <c r="I249" s="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75"/>
      <c r="F250" s="1"/>
      <c r="G250" s="1"/>
      <c r="H250" s="23" t="s">
        <v>638</v>
      </c>
      <c r="I250" s="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75"/>
      <c r="F251" s="1"/>
      <c r="G251" s="1"/>
      <c r="H251" s="23" t="s">
        <v>639</v>
      </c>
      <c r="I251" s="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75"/>
      <c r="F252" s="1"/>
      <c r="G252" s="1"/>
      <c r="H252" s="23" t="s">
        <v>640</v>
      </c>
      <c r="I252" s="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75"/>
      <c r="F253" s="1"/>
      <c r="G253" s="1"/>
      <c r="H253" s="23" t="s">
        <v>641</v>
      </c>
      <c r="I253" s="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75"/>
      <c r="F254" s="1"/>
      <c r="G254" s="1"/>
      <c r="H254" s="23" t="s">
        <v>642</v>
      </c>
      <c r="I254" s="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75"/>
      <c r="F255" s="1"/>
      <c r="G255" s="1"/>
      <c r="H255" s="23" t="s">
        <v>643</v>
      </c>
      <c r="I255" s="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75"/>
      <c r="F256" s="1"/>
      <c r="G256" s="1"/>
      <c r="H256" s="23" t="s">
        <v>644</v>
      </c>
      <c r="I256" s="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75"/>
      <c r="F257" s="1"/>
      <c r="G257" s="1"/>
      <c r="H257" s="23" t="s">
        <v>645</v>
      </c>
      <c r="I257" s="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75"/>
      <c r="F258" s="1"/>
      <c r="G258" s="1"/>
      <c r="H258" s="23" t="s">
        <v>646</v>
      </c>
      <c r="I258" s="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75"/>
      <c r="F259" s="1"/>
      <c r="G259" s="1"/>
      <c r="H259" s="23" t="s">
        <v>304</v>
      </c>
      <c r="I259" s="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75"/>
      <c r="F260" s="1"/>
      <c r="G260" s="1"/>
      <c r="H260" s="23" t="s">
        <v>647</v>
      </c>
      <c r="I260" s="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75"/>
      <c r="F261" s="1"/>
      <c r="G261" s="1"/>
      <c r="H261" s="23" t="s">
        <v>648</v>
      </c>
      <c r="I261" s="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75"/>
      <c r="F262" s="1"/>
      <c r="G262" s="1"/>
      <c r="H262" s="23" t="s">
        <v>649</v>
      </c>
      <c r="I262" s="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75"/>
      <c r="F263" s="1"/>
      <c r="G263" s="1"/>
      <c r="H263" s="23" t="s">
        <v>650</v>
      </c>
      <c r="I263" s="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75"/>
      <c r="F264" s="1"/>
      <c r="G264" s="1"/>
      <c r="H264" s="23" t="s">
        <v>651</v>
      </c>
      <c r="I264" s="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75"/>
      <c r="F265" s="1"/>
      <c r="G265" s="1"/>
      <c r="H265" s="23" t="s">
        <v>652</v>
      </c>
      <c r="I265" s="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75"/>
      <c r="F266" s="1"/>
      <c r="G266" s="1"/>
      <c r="H266" s="23" t="s">
        <v>653</v>
      </c>
      <c r="I266" s="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75"/>
      <c r="F267" s="1"/>
      <c r="G267" s="1"/>
      <c r="H267" s="23" t="s">
        <v>654</v>
      </c>
      <c r="I267" s="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75"/>
      <c r="F268" s="1"/>
      <c r="G268" s="1"/>
      <c r="H268" s="23" t="s">
        <v>655</v>
      </c>
      <c r="I268" s="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75"/>
      <c r="F269" s="1"/>
      <c r="G269" s="1"/>
      <c r="H269" s="23" t="s">
        <v>656</v>
      </c>
      <c r="I269" s="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75"/>
      <c r="F270" s="1"/>
      <c r="G270" s="1"/>
      <c r="H270" s="23" t="s">
        <v>657</v>
      </c>
      <c r="I270" s="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75"/>
      <c r="F271" s="1"/>
      <c r="G271" s="1"/>
      <c r="H271" s="23" t="s">
        <v>658</v>
      </c>
      <c r="I271" s="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75"/>
      <c r="F272" s="1"/>
      <c r="G272" s="1"/>
      <c r="H272" s="23" t="s">
        <v>659</v>
      </c>
      <c r="I272" s="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75"/>
      <c r="F273" s="1"/>
      <c r="G273" s="1"/>
      <c r="H273" s="23" t="s">
        <v>660</v>
      </c>
      <c r="I273" s="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75"/>
      <c r="F274" s="1"/>
      <c r="G274" s="1"/>
      <c r="H274" s="23" t="s">
        <v>661</v>
      </c>
      <c r="I274" s="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75"/>
      <c r="F275" s="1"/>
      <c r="G275" s="1"/>
      <c r="H275" s="23" t="s">
        <v>662</v>
      </c>
      <c r="I275" s="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75"/>
      <c r="F276" s="1"/>
      <c r="G276" s="1"/>
      <c r="H276" s="23" t="s">
        <v>663</v>
      </c>
      <c r="I276" s="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75"/>
      <c r="F277" s="1"/>
      <c r="G277" s="1"/>
      <c r="H277" s="23" t="s">
        <v>664</v>
      </c>
      <c r="I277" s="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75"/>
      <c r="F278" s="1"/>
      <c r="G278" s="1"/>
      <c r="H278" s="23" t="s">
        <v>665</v>
      </c>
      <c r="I278" s="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75"/>
      <c r="F279" s="1"/>
      <c r="G279" s="1"/>
      <c r="H279" s="23" t="s">
        <v>666</v>
      </c>
      <c r="I279" s="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75"/>
      <c r="F280" s="1"/>
      <c r="G280" s="1"/>
      <c r="H280" s="23" t="s">
        <v>667</v>
      </c>
      <c r="I280" s="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75"/>
      <c r="F281" s="1"/>
      <c r="G281" s="1"/>
      <c r="H281" s="23" t="s">
        <v>668</v>
      </c>
      <c r="I281" s="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75"/>
      <c r="F282" s="1"/>
      <c r="G282" s="1"/>
      <c r="H282" s="23" t="s">
        <v>669</v>
      </c>
      <c r="I282" s="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75"/>
      <c r="F283" s="1"/>
      <c r="G283" s="1"/>
      <c r="H283" s="23" t="s">
        <v>458</v>
      </c>
      <c r="I283" s="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75"/>
      <c r="F284" s="1"/>
      <c r="G284" s="1"/>
      <c r="H284" s="23" t="s">
        <v>670</v>
      </c>
      <c r="I284" s="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75"/>
      <c r="F285" s="1"/>
      <c r="G285" s="1"/>
      <c r="H285" s="23" t="s">
        <v>671</v>
      </c>
      <c r="I285" s="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75"/>
      <c r="F286" s="1"/>
      <c r="G286" s="1"/>
      <c r="H286" s="23" t="s">
        <v>672</v>
      </c>
      <c r="I286" s="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75"/>
      <c r="F287" s="1"/>
      <c r="G287" s="1"/>
      <c r="H287" s="23" t="s">
        <v>673</v>
      </c>
      <c r="I287" s="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75"/>
      <c r="F288" s="1"/>
      <c r="G288" s="1"/>
      <c r="H288" s="23" t="s">
        <v>674</v>
      </c>
      <c r="I288" s="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75"/>
      <c r="F289" s="1"/>
      <c r="G289" s="1"/>
      <c r="H289" s="23" t="s">
        <v>675</v>
      </c>
      <c r="I289" s="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75"/>
      <c r="F290" s="1"/>
      <c r="G290" s="1"/>
      <c r="H290" s="23" t="s">
        <v>676</v>
      </c>
      <c r="I290" s="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75"/>
      <c r="F291" s="1"/>
      <c r="G291" s="1"/>
      <c r="H291" s="23" t="s">
        <v>677</v>
      </c>
      <c r="I291" s="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75"/>
      <c r="F292" s="1"/>
      <c r="G292" s="1"/>
      <c r="H292" s="23" t="s">
        <v>678</v>
      </c>
      <c r="I292" s="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75"/>
      <c r="F293" s="1"/>
      <c r="G293" s="1"/>
      <c r="H293" s="23" t="s">
        <v>679</v>
      </c>
      <c r="I293" s="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75"/>
      <c r="F294" s="1"/>
      <c r="G294" s="1"/>
      <c r="H294" s="23" t="s">
        <v>680</v>
      </c>
      <c r="I294" s="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75"/>
      <c r="F295" s="1"/>
      <c r="G295" s="1"/>
      <c r="H295" s="23" t="s">
        <v>681</v>
      </c>
      <c r="I295" s="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75"/>
      <c r="F296" s="1"/>
      <c r="G296" s="1"/>
      <c r="H296" s="23" t="s">
        <v>682</v>
      </c>
      <c r="I296" s="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75"/>
      <c r="F297" s="1"/>
      <c r="G297" s="1"/>
      <c r="H297" s="23" t="s">
        <v>683</v>
      </c>
      <c r="I297" s="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75"/>
      <c r="F298" s="1"/>
      <c r="G298" s="1"/>
      <c r="H298" s="23" t="s">
        <v>684</v>
      </c>
      <c r="I298" s="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75"/>
      <c r="F299" s="1"/>
      <c r="G299" s="1"/>
      <c r="H299" s="23" t="s">
        <v>685</v>
      </c>
      <c r="I299" s="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75"/>
      <c r="F300" s="1"/>
      <c r="G300" s="1"/>
      <c r="H300" s="23" t="s">
        <v>686</v>
      </c>
      <c r="I300" s="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75"/>
      <c r="F301" s="1"/>
      <c r="G301" s="1"/>
      <c r="H301" s="23" t="s">
        <v>687</v>
      </c>
      <c r="I301" s="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75"/>
      <c r="F302" s="1"/>
      <c r="G302" s="1"/>
      <c r="H302" s="23" t="s">
        <v>688</v>
      </c>
      <c r="I302" s="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75"/>
      <c r="F303" s="1"/>
      <c r="G303" s="1"/>
      <c r="H303" s="23" t="s">
        <v>689</v>
      </c>
      <c r="I303" s="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75"/>
      <c r="F304" s="1"/>
      <c r="G304" s="1"/>
      <c r="H304" s="23" t="s">
        <v>690</v>
      </c>
      <c r="I304" s="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75"/>
      <c r="F305" s="1"/>
      <c r="G305" s="1"/>
      <c r="H305" s="23" t="s">
        <v>691</v>
      </c>
      <c r="I305" s="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75"/>
      <c r="F306" s="1"/>
      <c r="G306" s="1"/>
      <c r="H306" s="23" t="s">
        <v>692</v>
      </c>
      <c r="I306" s="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75"/>
      <c r="F307" s="1"/>
      <c r="G307" s="1"/>
      <c r="H307" s="23" t="s">
        <v>693</v>
      </c>
      <c r="I307" s="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75"/>
      <c r="F308" s="1"/>
      <c r="G308" s="1"/>
      <c r="H308" s="23" t="s">
        <v>694</v>
      </c>
      <c r="I308" s="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75"/>
      <c r="F309" s="1"/>
      <c r="G309" s="1"/>
      <c r="H309" s="23" t="s">
        <v>695</v>
      </c>
      <c r="I309" s="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75"/>
      <c r="F310" s="1"/>
      <c r="G310" s="1"/>
      <c r="H310" s="23" t="s">
        <v>462</v>
      </c>
      <c r="I310" s="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75"/>
      <c r="F311" s="1"/>
      <c r="G311" s="1"/>
      <c r="H311" s="23" t="s">
        <v>696</v>
      </c>
      <c r="I311" s="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75"/>
      <c r="F312" s="1"/>
      <c r="G312" s="1"/>
      <c r="H312" s="23" t="s">
        <v>697</v>
      </c>
      <c r="I312" s="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75"/>
      <c r="F313" s="1"/>
      <c r="G313" s="1"/>
      <c r="H313" s="23" t="s">
        <v>698</v>
      </c>
      <c r="I313" s="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75"/>
      <c r="F314" s="1"/>
      <c r="G314" s="1"/>
      <c r="H314" s="23" t="s">
        <v>699</v>
      </c>
      <c r="I314" s="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75"/>
      <c r="F315" s="1"/>
      <c r="G315" s="1"/>
      <c r="H315" s="23" t="s">
        <v>700</v>
      </c>
      <c r="I315" s="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75"/>
      <c r="F316" s="1"/>
      <c r="G316" s="1"/>
      <c r="H316" s="23" t="s">
        <v>701</v>
      </c>
      <c r="I316" s="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75"/>
      <c r="F317" s="1"/>
      <c r="G317" s="1"/>
      <c r="H317" s="23" t="s">
        <v>702</v>
      </c>
      <c r="I317" s="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75"/>
      <c r="F318" s="1"/>
      <c r="G318" s="1"/>
      <c r="H318" s="23" t="s">
        <v>703</v>
      </c>
      <c r="I318" s="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75"/>
      <c r="F319" s="1"/>
      <c r="G319" s="1"/>
      <c r="H319" s="23" t="s">
        <v>704</v>
      </c>
      <c r="I319" s="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75"/>
      <c r="F320" s="1"/>
      <c r="G320" s="1"/>
      <c r="H320" s="23" t="s">
        <v>705</v>
      </c>
      <c r="I320" s="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75"/>
      <c r="F321" s="1"/>
      <c r="G321" s="1"/>
      <c r="H321" s="23" t="s">
        <v>706</v>
      </c>
      <c r="I321" s="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75"/>
      <c r="F322" s="1"/>
      <c r="G322" s="1"/>
      <c r="H322" s="23" t="s">
        <v>707</v>
      </c>
      <c r="I322" s="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75"/>
      <c r="F323" s="1"/>
      <c r="G323" s="1"/>
      <c r="H323" s="23" t="s">
        <v>708</v>
      </c>
      <c r="I323" s="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75"/>
      <c r="F324" s="1"/>
      <c r="G324" s="1"/>
      <c r="H324" s="23" t="s">
        <v>709</v>
      </c>
      <c r="I324" s="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75"/>
      <c r="F325" s="1"/>
      <c r="G325" s="1"/>
      <c r="H325" s="23" t="s">
        <v>710</v>
      </c>
      <c r="I325" s="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75"/>
      <c r="F326" s="1"/>
      <c r="G326" s="1"/>
      <c r="H326" s="23" t="s">
        <v>711</v>
      </c>
      <c r="I326" s="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75"/>
      <c r="F327" s="1"/>
      <c r="G327" s="1"/>
      <c r="H327" s="23" t="s">
        <v>712</v>
      </c>
      <c r="I327" s="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75"/>
      <c r="F328" s="1"/>
      <c r="G328" s="1"/>
      <c r="H328" s="23" t="s">
        <v>713</v>
      </c>
      <c r="I328" s="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75"/>
      <c r="F329" s="1"/>
      <c r="G329" s="1"/>
      <c r="H329" s="23" t="s">
        <v>714</v>
      </c>
      <c r="I329" s="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75"/>
      <c r="F330" s="1"/>
      <c r="G330" s="1"/>
      <c r="H330" s="23" t="s">
        <v>715</v>
      </c>
      <c r="I330" s="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75"/>
      <c r="F331" s="1"/>
      <c r="G331" s="1"/>
      <c r="H331" s="23" t="s">
        <v>716</v>
      </c>
      <c r="I331" s="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75"/>
      <c r="F332" s="1"/>
      <c r="G332" s="1"/>
      <c r="H332" s="23" t="s">
        <v>717</v>
      </c>
      <c r="I332" s="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75"/>
      <c r="F333" s="1"/>
      <c r="G333" s="1"/>
      <c r="H333" s="23" t="s">
        <v>718</v>
      </c>
      <c r="I333" s="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75"/>
      <c r="F334" s="1"/>
      <c r="G334" s="1"/>
      <c r="H334" s="23" t="s">
        <v>719</v>
      </c>
      <c r="I334" s="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75"/>
      <c r="F335" s="1"/>
      <c r="G335" s="1"/>
      <c r="H335" s="23" t="s">
        <v>720</v>
      </c>
      <c r="I335" s="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75"/>
      <c r="F336" s="1"/>
      <c r="G336" s="1"/>
      <c r="H336" s="23" t="s">
        <v>721</v>
      </c>
      <c r="I336" s="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75"/>
      <c r="F337" s="1"/>
      <c r="G337" s="1"/>
      <c r="H337" s="23" t="s">
        <v>722</v>
      </c>
      <c r="I337" s="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75"/>
      <c r="F338" s="1"/>
      <c r="G338" s="1"/>
      <c r="H338" s="23" t="s">
        <v>303</v>
      </c>
      <c r="I338" s="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75"/>
      <c r="F339" s="1"/>
      <c r="G339" s="1"/>
      <c r="H339" s="23" t="s">
        <v>723</v>
      </c>
      <c r="I339" s="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75"/>
      <c r="F340" s="1"/>
      <c r="G340" s="1"/>
      <c r="H340" s="23" t="s">
        <v>724</v>
      </c>
      <c r="I340" s="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75"/>
      <c r="F341" s="1"/>
      <c r="G341" s="1"/>
      <c r="H341" s="23" t="s">
        <v>467</v>
      </c>
      <c r="I341" s="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75"/>
      <c r="F342" s="1"/>
      <c r="G342" s="1"/>
      <c r="H342" s="23" t="s">
        <v>469</v>
      </c>
      <c r="I342" s="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75"/>
      <c r="F343" s="1"/>
      <c r="G343" s="1"/>
      <c r="H343" s="23" t="s">
        <v>725</v>
      </c>
      <c r="I343" s="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75"/>
      <c r="F344" s="1"/>
      <c r="G344" s="1"/>
      <c r="H344" s="23" t="s">
        <v>726</v>
      </c>
      <c r="I344" s="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75"/>
      <c r="F345" s="1"/>
      <c r="G345" s="1"/>
      <c r="H345" s="23" t="s">
        <v>727</v>
      </c>
      <c r="I345" s="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75"/>
      <c r="F346" s="1"/>
      <c r="G346" s="1"/>
      <c r="H346" s="23" t="s">
        <v>728</v>
      </c>
      <c r="I346" s="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75"/>
      <c r="F347" s="1"/>
      <c r="G347" s="1"/>
      <c r="H347" s="23" t="s">
        <v>729</v>
      </c>
      <c r="I347" s="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75"/>
      <c r="F348" s="1"/>
      <c r="G348" s="1"/>
      <c r="H348" s="23" t="s">
        <v>730</v>
      </c>
      <c r="I348" s="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75"/>
      <c r="F349" s="1"/>
      <c r="G349" s="1"/>
      <c r="H349" s="23" t="s">
        <v>731</v>
      </c>
      <c r="I349" s="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75"/>
      <c r="F350" s="1"/>
      <c r="G350" s="1"/>
      <c r="H350" s="23" t="s">
        <v>732</v>
      </c>
      <c r="I350" s="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75"/>
      <c r="F351" s="1"/>
      <c r="G351" s="1"/>
      <c r="H351" s="23" t="s">
        <v>733</v>
      </c>
      <c r="I351" s="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75"/>
      <c r="F352" s="1"/>
      <c r="G352" s="1"/>
      <c r="H352" s="23" t="s">
        <v>475</v>
      </c>
      <c r="I352" s="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75"/>
      <c r="F353" s="1"/>
      <c r="G353" s="1"/>
      <c r="H353" s="23" t="s">
        <v>734</v>
      </c>
      <c r="I353" s="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75"/>
      <c r="F354" s="1"/>
      <c r="G354" s="1"/>
      <c r="H354" s="23" t="s">
        <v>735</v>
      </c>
      <c r="I354" s="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75"/>
      <c r="F355" s="1"/>
      <c r="G355" s="1"/>
      <c r="H355" s="23" t="s">
        <v>736</v>
      </c>
      <c r="I355" s="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75"/>
      <c r="F356" s="1"/>
      <c r="G356" s="1"/>
      <c r="H356" s="23" t="s">
        <v>737</v>
      </c>
      <c r="I356" s="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75"/>
      <c r="F357" s="1"/>
      <c r="G357" s="1"/>
      <c r="H357" s="23" t="s">
        <v>738</v>
      </c>
      <c r="I357" s="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75"/>
      <c r="F358" s="1"/>
      <c r="G358" s="1"/>
      <c r="H358" s="23" t="s">
        <v>739</v>
      </c>
      <c r="I358" s="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75"/>
      <c r="F359" s="1"/>
      <c r="G359" s="1"/>
      <c r="H359" s="23" t="s">
        <v>740</v>
      </c>
      <c r="I359" s="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75"/>
      <c r="F360" s="1"/>
      <c r="G360" s="1"/>
      <c r="H360" s="23" t="s">
        <v>479</v>
      </c>
      <c r="I360" s="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75"/>
      <c r="F361" s="1"/>
      <c r="G361" s="1"/>
      <c r="H361" s="23" t="s">
        <v>741</v>
      </c>
      <c r="I361" s="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75"/>
      <c r="F362" s="1"/>
      <c r="G362" s="1"/>
      <c r="H362" s="23" t="s">
        <v>340</v>
      </c>
      <c r="I362" s="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75"/>
      <c r="F363" s="1"/>
      <c r="G363" s="1"/>
      <c r="H363" s="23" t="s">
        <v>742</v>
      </c>
      <c r="I363" s="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75"/>
      <c r="F364" s="1"/>
      <c r="G364" s="1"/>
      <c r="H364" s="23" t="s">
        <v>743</v>
      </c>
      <c r="I364" s="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75"/>
      <c r="F365" s="1"/>
      <c r="G365" s="1"/>
      <c r="H365" s="23" t="s">
        <v>744</v>
      </c>
      <c r="I365" s="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75"/>
      <c r="F366" s="1"/>
      <c r="G366" s="1"/>
      <c r="H366" s="23" t="s">
        <v>745</v>
      </c>
      <c r="I366" s="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75"/>
      <c r="F367" s="1"/>
      <c r="G367" s="1"/>
      <c r="H367" s="23" t="s">
        <v>746</v>
      </c>
      <c r="I367" s="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75"/>
      <c r="F368" s="1"/>
      <c r="G368" s="1"/>
      <c r="H368" s="23" t="s">
        <v>747</v>
      </c>
      <c r="I368" s="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75"/>
      <c r="F369" s="1"/>
      <c r="G369" s="1"/>
      <c r="H369" s="23" t="s">
        <v>748</v>
      </c>
      <c r="I369" s="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75"/>
      <c r="F370" s="1"/>
      <c r="G370" s="1"/>
      <c r="H370" s="23" t="s">
        <v>749</v>
      </c>
      <c r="I370" s="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75"/>
      <c r="F371" s="1"/>
      <c r="G371" s="1"/>
      <c r="H371" s="23" t="s">
        <v>750</v>
      </c>
      <c r="I371" s="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75"/>
      <c r="F372" s="1"/>
      <c r="G372" s="1"/>
      <c r="H372" s="23" t="s">
        <v>751</v>
      </c>
      <c r="I372" s="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75"/>
      <c r="F373" s="1"/>
      <c r="G373" s="1"/>
      <c r="H373" s="23" t="s">
        <v>752</v>
      </c>
      <c r="I373" s="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75"/>
      <c r="F374" s="1"/>
      <c r="G374" s="1"/>
      <c r="H374" s="23" t="s">
        <v>753</v>
      </c>
      <c r="I374" s="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75"/>
      <c r="F375" s="1"/>
      <c r="G375" s="1"/>
      <c r="H375" s="23" t="s">
        <v>754</v>
      </c>
      <c r="I375" s="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75"/>
      <c r="F376" s="375"/>
      <c r="G376" s="375"/>
      <c r="H376" s="37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G3:G4"/>
    <mergeCell ref="H3:H4"/>
    <mergeCell ref="I3:I4"/>
    <mergeCell ref="J3:J4"/>
    <mergeCell ref="K3:K4"/>
    <mergeCell ref="L3:N3"/>
    <mergeCell ref="B1:N1"/>
    <mergeCell ref="B2:N2"/>
    <mergeCell ref="B3:B4"/>
    <mergeCell ref="C3:C4"/>
    <mergeCell ref="D3:D4"/>
    <mergeCell ref="E3:E4"/>
    <mergeCell ref="F3:F4"/>
  </mergeCells>
  <dataValidations>
    <dataValidation type="list" allowBlank="1" showErrorMessage="1" sqref="H5:H26">
      <formula1>$H$30:$H$375</formula1>
    </dataValidation>
    <dataValidation type="list" allowBlank="1" showErrorMessage="1" sqref="F5:F26">
      <formula1>$F$30:$F$45</formula1>
    </dataValidation>
    <dataValidation type="list" allowBlank="1" showErrorMessage="1" sqref="I5:I26">
      <formula1>$B$31:$B$36</formula1>
    </dataValidation>
    <dataValidation type="list" allowBlank="1" showErrorMessage="1" sqref="G5:G26">
      <formula1>$G$30:$G$85</formula1>
    </dataValidation>
    <dataValidation type="list" allowBlank="1" showErrorMessage="1" sqref="J27">
      <formula1>#REF!</formula1>
    </dataValidation>
    <dataValidation type="list" allowBlank="1" showErrorMessage="1" sqref="J5:J26">
      <formula1>$C$31:$C$36</formula1>
    </dataValidation>
    <dataValidation type="list" allowBlank="1" showErrorMessage="1" sqref="I27">
      <formula1>$B$31:$B$34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55.0"/>
    <col customWidth="1" min="3" max="3" width="35.43"/>
    <col customWidth="1" min="4" max="4" width="20.14"/>
    <col customWidth="1" min="5" max="5" width="19.29"/>
    <col customWidth="1" min="6" max="6" width="26.14"/>
    <col customWidth="1" min="7" max="7" width="37.0"/>
    <col customWidth="1" min="8" max="8" width="33.29"/>
    <col customWidth="1" min="9" max="26" width="11.43"/>
  </cols>
  <sheetData>
    <row r="1" ht="23.25" customHeight="1">
      <c r="A1" s="3"/>
      <c r="B1" s="347" t="s">
        <v>784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0" customHeight="1">
      <c r="A2" s="3"/>
      <c r="B2" s="348" t="s">
        <v>785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2.25" customHeight="1">
      <c r="B3" s="376" t="s">
        <v>786</v>
      </c>
      <c r="C3" s="267"/>
      <c r="D3" s="267"/>
      <c r="E3" s="267"/>
      <c r="F3" s="267"/>
      <c r="G3" s="267"/>
      <c r="H3" s="268"/>
      <c r="I3" s="377"/>
    </row>
    <row r="4" ht="14.25" customHeight="1">
      <c r="B4" s="378" t="s">
        <v>787</v>
      </c>
      <c r="C4" s="268"/>
      <c r="D4" s="379"/>
      <c r="E4" s="379"/>
      <c r="F4" s="380"/>
      <c r="G4" s="381"/>
      <c r="H4" s="382"/>
      <c r="I4" s="377"/>
      <c r="J4" s="377"/>
    </row>
    <row r="5" ht="14.25" customHeight="1">
      <c r="B5" s="383" t="s">
        <v>788</v>
      </c>
      <c r="C5" s="268"/>
      <c r="D5" s="379"/>
      <c r="E5" s="379"/>
      <c r="F5" s="380"/>
      <c r="G5" s="384"/>
      <c r="H5" s="382"/>
      <c r="I5" s="377"/>
      <c r="J5" s="377"/>
    </row>
    <row r="6" ht="14.25" customHeight="1">
      <c r="B6" s="383" t="s">
        <v>789</v>
      </c>
      <c r="C6" s="268"/>
      <c r="D6" s="385"/>
      <c r="E6" s="385"/>
      <c r="F6" s="380"/>
      <c r="G6" s="386"/>
      <c r="H6" s="382"/>
      <c r="I6" s="377"/>
      <c r="J6" s="377"/>
    </row>
    <row r="7" ht="14.25" customHeight="1">
      <c r="B7" s="383" t="s">
        <v>790</v>
      </c>
      <c r="C7" s="268"/>
      <c r="D7" s="387">
        <f>((COUNTIFS(F10:F37,"PUBLICADO EN PLAZO"))+COUNTIF(F10:F37,"PUBLICADO FUERA DE PLAZO"))/28</f>
        <v>0</v>
      </c>
      <c r="E7" s="387"/>
      <c r="F7" s="380"/>
      <c r="G7" s="386"/>
      <c r="H7" s="382"/>
      <c r="I7" s="377"/>
      <c r="J7" s="377"/>
    </row>
    <row r="8" ht="14.25" customHeight="1">
      <c r="B8" s="388"/>
      <c r="C8" s="388"/>
      <c r="D8" s="389"/>
      <c r="E8" s="389"/>
      <c r="F8" s="390"/>
      <c r="G8" s="391"/>
      <c r="H8" s="392"/>
      <c r="I8" s="377"/>
      <c r="J8" s="377"/>
      <c r="K8" s="377"/>
      <c r="L8" s="377"/>
    </row>
    <row r="9" ht="69.0" customHeight="1">
      <c r="B9" s="393" t="s">
        <v>791</v>
      </c>
      <c r="C9" s="103"/>
      <c r="D9" s="394" t="s">
        <v>792</v>
      </c>
      <c r="E9" s="394" t="s">
        <v>793</v>
      </c>
      <c r="F9" s="394" t="s">
        <v>794</v>
      </c>
      <c r="G9" s="394" t="s">
        <v>795</v>
      </c>
      <c r="H9" s="394" t="s">
        <v>796</v>
      </c>
    </row>
    <row r="10" ht="45.0" customHeight="1">
      <c r="B10" s="395" t="s">
        <v>797</v>
      </c>
      <c r="C10" s="103"/>
      <c r="D10" s="396">
        <v>45366.0</v>
      </c>
      <c r="E10" s="396"/>
      <c r="F10" s="396"/>
      <c r="G10" s="397"/>
      <c r="H10" s="398"/>
    </row>
    <row r="11" ht="43.5" customHeight="1">
      <c r="B11" s="395" t="s">
        <v>798</v>
      </c>
      <c r="C11" s="103"/>
      <c r="D11" s="396">
        <v>45397.0</v>
      </c>
      <c r="E11" s="396"/>
      <c r="F11" s="396"/>
      <c r="G11" s="399"/>
      <c r="H11" s="398"/>
    </row>
    <row r="12" ht="75.75" customHeight="1">
      <c r="B12" s="395" t="s">
        <v>799</v>
      </c>
      <c r="C12" s="103"/>
      <c r="D12" s="396">
        <v>45397.0</v>
      </c>
      <c r="E12" s="396"/>
      <c r="F12" s="396"/>
      <c r="G12" s="399"/>
      <c r="H12" s="398"/>
    </row>
    <row r="13" ht="46.5" customHeight="1">
      <c r="B13" s="395" t="s">
        <v>800</v>
      </c>
      <c r="C13" s="103"/>
      <c r="D13" s="396">
        <v>45397.0</v>
      </c>
      <c r="E13" s="396"/>
      <c r="F13" s="396"/>
      <c r="G13" s="399"/>
      <c r="H13" s="398"/>
    </row>
    <row r="14" ht="52.5" customHeight="1">
      <c r="B14" s="395" t="s">
        <v>801</v>
      </c>
      <c r="C14" s="103"/>
      <c r="D14" s="396">
        <v>45397.0</v>
      </c>
      <c r="E14" s="396"/>
      <c r="F14" s="396"/>
      <c r="G14" s="399"/>
      <c r="H14" s="398"/>
    </row>
    <row r="15" ht="63.0" customHeight="1">
      <c r="B15" s="395" t="s">
        <v>802</v>
      </c>
      <c r="C15" s="103"/>
      <c r="D15" s="396">
        <v>45397.0</v>
      </c>
      <c r="E15" s="396"/>
      <c r="F15" s="400"/>
      <c r="G15" s="399"/>
      <c r="H15" s="398"/>
    </row>
    <row r="16" ht="40.5" customHeight="1">
      <c r="B16" s="395" t="s">
        <v>803</v>
      </c>
      <c r="C16" s="103"/>
      <c r="D16" s="396">
        <v>45397.0</v>
      </c>
      <c r="E16" s="396"/>
      <c r="F16" s="400"/>
      <c r="G16" s="401"/>
      <c r="H16" s="398"/>
    </row>
    <row r="17" ht="83.25" customHeight="1">
      <c r="B17" s="395" t="s">
        <v>804</v>
      </c>
      <c r="C17" s="103"/>
      <c r="D17" s="396">
        <v>45397.0</v>
      </c>
      <c r="E17" s="396"/>
      <c r="F17" s="396"/>
      <c r="G17" s="399"/>
      <c r="H17" s="398"/>
    </row>
    <row r="18" ht="34.5" customHeight="1">
      <c r="B18" s="402" t="s">
        <v>805</v>
      </c>
      <c r="C18" s="114" t="s">
        <v>806</v>
      </c>
      <c r="D18" s="396">
        <v>45460.0</v>
      </c>
      <c r="E18" s="396"/>
      <c r="F18" s="396"/>
      <c r="G18" s="399"/>
      <c r="H18" s="398"/>
    </row>
    <row r="19" ht="34.5" customHeight="1">
      <c r="B19" s="403"/>
      <c r="C19" s="321" t="s">
        <v>807</v>
      </c>
      <c r="D19" s="396">
        <v>45460.0</v>
      </c>
      <c r="E19" s="396"/>
      <c r="F19" s="396"/>
      <c r="G19" s="399"/>
      <c r="H19" s="398"/>
    </row>
    <row r="20" ht="34.5" customHeight="1">
      <c r="B20" s="403"/>
      <c r="C20" s="321" t="s">
        <v>808</v>
      </c>
      <c r="D20" s="396">
        <v>45460.0</v>
      </c>
      <c r="E20" s="396"/>
      <c r="F20" s="396"/>
      <c r="G20" s="399"/>
      <c r="H20" s="398"/>
    </row>
    <row r="21" ht="34.5" customHeight="1">
      <c r="B21" s="403"/>
      <c r="C21" s="321" t="s">
        <v>809</v>
      </c>
      <c r="D21" s="396">
        <v>45460.0</v>
      </c>
      <c r="E21" s="396"/>
      <c r="F21" s="396"/>
      <c r="G21" s="399"/>
      <c r="H21" s="398"/>
    </row>
    <row r="22" ht="34.5" customHeight="1">
      <c r="B22" s="216"/>
      <c r="C22" s="321" t="s">
        <v>810</v>
      </c>
      <c r="D22" s="396">
        <v>45460.0</v>
      </c>
      <c r="E22" s="396"/>
      <c r="F22" s="396"/>
      <c r="G22" s="399"/>
      <c r="H22" s="398"/>
    </row>
    <row r="23" ht="33.0" customHeight="1">
      <c r="B23" s="215" t="s">
        <v>811</v>
      </c>
      <c r="C23" s="321" t="s">
        <v>812</v>
      </c>
      <c r="D23" s="396">
        <v>45337.0</v>
      </c>
      <c r="E23" s="396"/>
      <c r="F23" s="396"/>
      <c r="G23" s="399"/>
      <c r="H23" s="398"/>
    </row>
    <row r="24" ht="33.0" customHeight="1">
      <c r="B24" s="187"/>
      <c r="C24" s="321" t="s">
        <v>813</v>
      </c>
      <c r="D24" s="396">
        <v>45366.0</v>
      </c>
      <c r="E24" s="396"/>
      <c r="F24" s="396"/>
      <c r="G24" s="399"/>
      <c r="H24" s="398"/>
    </row>
    <row r="25" ht="33.0" customHeight="1">
      <c r="B25" s="187"/>
      <c r="C25" s="321" t="s">
        <v>814</v>
      </c>
      <c r="D25" s="396">
        <v>45397.0</v>
      </c>
      <c r="E25" s="396"/>
      <c r="F25" s="396"/>
      <c r="G25" s="399"/>
      <c r="H25" s="398"/>
    </row>
    <row r="26" ht="33.0" customHeight="1">
      <c r="B26" s="187"/>
      <c r="C26" s="321" t="s">
        <v>815</v>
      </c>
      <c r="D26" s="396">
        <v>45427.0</v>
      </c>
      <c r="E26" s="396"/>
      <c r="F26" s="396"/>
      <c r="G26" s="399"/>
      <c r="H26" s="398"/>
    </row>
    <row r="27" ht="33.0" customHeight="1">
      <c r="B27" s="187"/>
      <c r="C27" s="321" t="s">
        <v>816</v>
      </c>
      <c r="D27" s="396">
        <v>45460.0</v>
      </c>
      <c r="E27" s="396"/>
      <c r="F27" s="396"/>
      <c r="G27" s="399"/>
      <c r="H27" s="398"/>
    </row>
    <row r="28" ht="33.0" customHeight="1">
      <c r="B28" s="187"/>
      <c r="C28" s="321" t="s">
        <v>817</v>
      </c>
      <c r="D28" s="396">
        <v>45488.0</v>
      </c>
      <c r="E28" s="396"/>
      <c r="F28" s="396"/>
      <c r="G28" s="399"/>
      <c r="H28" s="398"/>
    </row>
    <row r="29" ht="33.0" customHeight="1">
      <c r="B29" s="187"/>
      <c r="C29" s="321" t="s">
        <v>818</v>
      </c>
      <c r="D29" s="396">
        <v>45520.0</v>
      </c>
      <c r="E29" s="396"/>
      <c r="F29" s="396"/>
      <c r="G29" s="399"/>
      <c r="H29" s="398"/>
    </row>
    <row r="30" ht="33.0" customHeight="1">
      <c r="B30" s="187"/>
      <c r="C30" s="321" t="s">
        <v>819</v>
      </c>
      <c r="D30" s="396">
        <v>45551.0</v>
      </c>
      <c r="E30" s="396"/>
      <c r="F30" s="396"/>
      <c r="G30" s="399"/>
      <c r="H30" s="398"/>
    </row>
    <row r="31" ht="33.0" customHeight="1">
      <c r="B31" s="187"/>
      <c r="C31" s="321" t="s">
        <v>820</v>
      </c>
      <c r="D31" s="396">
        <v>45580.0</v>
      </c>
      <c r="E31" s="396"/>
      <c r="F31" s="396"/>
      <c r="G31" s="399"/>
      <c r="H31" s="398"/>
    </row>
    <row r="32" ht="33.0" customHeight="1">
      <c r="B32" s="187"/>
      <c r="C32" s="321" t="s">
        <v>821</v>
      </c>
      <c r="D32" s="396">
        <v>45611.0</v>
      </c>
      <c r="E32" s="396"/>
      <c r="F32" s="396"/>
      <c r="G32" s="399"/>
      <c r="H32" s="398"/>
    </row>
    <row r="33" ht="33.0" customHeight="1">
      <c r="B33" s="187"/>
      <c r="C33" s="321" t="s">
        <v>822</v>
      </c>
      <c r="D33" s="396">
        <v>45642.0</v>
      </c>
      <c r="E33" s="396"/>
      <c r="F33" s="396"/>
      <c r="G33" s="398"/>
      <c r="H33" s="398"/>
    </row>
    <row r="34" ht="33.0" customHeight="1">
      <c r="B34" s="196"/>
      <c r="C34" s="321" t="s">
        <v>823</v>
      </c>
      <c r="D34" s="396">
        <v>45672.0</v>
      </c>
      <c r="E34" s="396"/>
      <c r="F34" s="396"/>
      <c r="G34" s="398"/>
      <c r="H34" s="398"/>
    </row>
    <row r="35" ht="42.0" customHeight="1">
      <c r="B35" s="404" t="s">
        <v>824</v>
      </c>
      <c r="C35" s="103"/>
      <c r="D35" s="396">
        <v>45887.0</v>
      </c>
      <c r="E35" s="396"/>
      <c r="F35" s="396"/>
      <c r="G35" s="399"/>
      <c r="H35" s="398"/>
    </row>
    <row r="36" ht="42.0" customHeight="1">
      <c r="B36" s="404" t="s">
        <v>825</v>
      </c>
      <c r="C36" s="103"/>
      <c r="D36" s="396">
        <v>45887.0</v>
      </c>
      <c r="E36" s="396"/>
      <c r="F36" s="396"/>
      <c r="G36" s="398"/>
      <c r="H36" s="398"/>
    </row>
    <row r="37" ht="42.0" customHeight="1">
      <c r="B37" s="404" t="s">
        <v>826</v>
      </c>
      <c r="C37" s="103"/>
      <c r="D37" s="396">
        <v>45887.0</v>
      </c>
      <c r="E37" s="396"/>
      <c r="F37" s="396"/>
      <c r="G37" s="398"/>
      <c r="H37" s="398"/>
    </row>
    <row r="38" ht="72.75" customHeight="1">
      <c r="B38" s="404" t="s">
        <v>827</v>
      </c>
      <c r="C38" s="103"/>
      <c r="D38" s="396">
        <v>45747.0</v>
      </c>
      <c r="E38" s="396"/>
      <c r="F38" s="396"/>
      <c r="G38" s="398"/>
      <c r="H38" s="398"/>
    </row>
    <row r="39" ht="14.25" customHeight="1">
      <c r="D39" s="405"/>
      <c r="E39" s="405"/>
      <c r="F39" s="406"/>
      <c r="G39" s="116"/>
      <c r="H39" s="1"/>
    </row>
    <row r="40" ht="14.25" customHeight="1">
      <c r="D40" s="405"/>
      <c r="E40" s="405"/>
      <c r="F40" s="407"/>
      <c r="G40" s="408"/>
    </row>
    <row r="41" ht="14.25" customHeight="1">
      <c r="D41" s="405"/>
      <c r="E41" s="405"/>
      <c r="F41" s="409" t="s">
        <v>828</v>
      </c>
      <c r="G41" s="408"/>
    </row>
    <row r="42" ht="14.25" customHeight="1">
      <c r="D42" s="405"/>
      <c r="E42" s="405"/>
      <c r="F42" s="409" t="s">
        <v>829</v>
      </c>
      <c r="G42" s="408"/>
    </row>
    <row r="43" ht="14.25" customHeight="1">
      <c r="D43" s="405"/>
      <c r="E43" s="405"/>
      <c r="F43" s="409" t="s">
        <v>830</v>
      </c>
      <c r="G43" s="408"/>
    </row>
    <row r="44" ht="14.25" customHeight="1">
      <c r="D44" s="405"/>
      <c r="E44" s="405"/>
      <c r="F44" s="407"/>
      <c r="G44" s="408"/>
    </row>
    <row r="45" ht="14.25" customHeight="1">
      <c r="D45" s="405"/>
      <c r="E45" s="405"/>
      <c r="F45" s="407"/>
      <c r="G45" s="408"/>
    </row>
    <row r="46" ht="14.25" customHeight="1">
      <c r="D46" s="405"/>
      <c r="E46" s="405"/>
      <c r="F46" s="407"/>
      <c r="G46" s="408"/>
    </row>
    <row r="47" ht="14.25" customHeight="1">
      <c r="D47" s="405"/>
      <c r="E47" s="405"/>
      <c r="F47" s="407"/>
      <c r="G47" s="408"/>
    </row>
    <row r="48" ht="14.25" customHeight="1">
      <c r="D48" s="405"/>
      <c r="E48" s="405"/>
      <c r="F48" s="407"/>
      <c r="G48" s="408"/>
    </row>
    <row r="49" ht="14.25" customHeight="1">
      <c r="D49" s="405"/>
      <c r="E49" s="405"/>
      <c r="F49" s="407"/>
      <c r="G49" s="408"/>
    </row>
    <row r="50" ht="14.25" customHeight="1">
      <c r="D50" s="405"/>
      <c r="E50" s="405"/>
      <c r="F50" s="407"/>
      <c r="G50" s="408"/>
    </row>
    <row r="51" ht="14.25" customHeight="1">
      <c r="D51" s="405"/>
      <c r="E51" s="405"/>
      <c r="F51" s="407"/>
      <c r="G51" s="408"/>
    </row>
    <row r="52" ht="14.25" customHeight="1">
      <c r="D52" s="405"/>
      <c r="E52" s="405"/>
      <c r="F52" s="407"/>
      <c r="G52" s="408"/>
    </row>
    <row r="53" ht="14.25" customHeight="1">
      <c r="D53" s="405"/>
      <c r="E53" s="405"/>
      <c r="F53" s="407"/>
      <c r="G53" s="408"/>
    </row>
    <row r="54" ht="14.25" customHeight="1">
      <c r="D54" s="405"/>
      <c r="E54" s="405"/>
      <c r="F54" s="407"/>
      <c r="G54" s="408"/>
    </row>
    <row r="55" ht="14.25" customHeight="1">
      <c r="D55" s="405"/>
      <c r="E55" s="405"/>
      <c r="F55" s="407"/>
      <c r="G55" s="408"/>
    </row>
    <row r="56" ht="14.25" customHeight="1">
      <c r="D56" s="405"/>
      <c r="E56" s="405"/>
      <c r="F56" s="407"/>
      <c r="G56" s="408"/>
    </row>
    <row r="57" ht="14.25" customHeight="1">
      <c r="D57" s="405"/>
      <c r="E57" s="405"/>
      <c r="F57" s="407"/>
      <c r="G57" s="408"/>
    </row>
    <row r="58" ht="14.25" customHeight="1">
      <c r="D58" s="405"/>
      <c r="E58" s="405"/>
      <c r="F58" s="407"/>
      <c r="G58" s="408"/>
    </row>
    <row r="59" ht="14.25" customHeight="1">
      <c r="D59" s="405"/>
      <c r="E59" s="405"/>
      <c r="F59" s="407"/>
      <c r="G59" s="408"/>
    </row>
    <row r="60" ht="14.25" customHeight="1">
      <c r="D60" s="405"/>
      <c r="E60" s="405"/>
      <c r="F60" s="407"/>
      <c r="G60" s="408"/>
    </row>
    <row r="61" ht="14.25" customHeight="1">
      <c r="D61" s="405"/>
      <c r="E61" s="405"/>
      <c r="F61" s="407"/>
      <c r="G61" s="408"/>
    </row>
    <row r="62" ht="14.25" customHeight="1">
      <c r="D62" s="405"/>
      <c r="E62" s="405"/>
      <c r="F62" s="407"/>
      <c r="G62" s="408"/>
    </row>
    <row r="63" ht="14.25" customHeight="1">
      <c r="D63" s="405"/>
      <c r="E63" s="405"/>
      <c r="F63" s="407"/>
      <c r="G63" s="408"/>
    </row>
    <row r="64" ht="14.25" customHeight="1">
      <c r="D64" s="405"/>
      <c r="E64" s="405"/>
      <c r="F64" s="407"/>
      <c r="G64" s="408"/>
    </row>
    <row r="65" ht="14.25" customHeight="1">
      <c r="D65" s="405"/>
      <c r="E65" s="405"/>
      <c r="F65" s="407"/>
      <c r="G65" s="408"/>
    </row>
    <row r="66" ht="14.25" customHeight="1">
      <c r="D66" s="405"/>
      <c r="E66" s="405"/>
      <c r="F66" s="407"/>
      <c r="G66" s="408"/>
    </row>
    <row r="67" ht="14.25" customHeight="1">
      <c r="D67" s="405"/>
      <c r="E67" s="405"/>
      <c r="F67" s="407"/>
      <c r="G67" s="408"/>
    </row>
    <row r="68" ht="14.25" customHeight="1">
      <c r="D68" s="405"/>
      <c r="E68" s="405"/>
      <c r="F68" s="407"/>
      <c r="G68" s="408"/>
    </row>
    <row r="69" ht="14.25" customHeight="1">
      <c r="D69" s="405"/>
      <c r="E69" s="405"/>
      <c r="F69" s="407"/>
      <c r="G69" s="408"/>
    </row>
    <row r="70" ht="14.25" customHeight="1">
      <c r="D70" s="405"/>
      <c r="E70" s="405"/>
      <c r="F70" s="407"/>
      <c r="G70" s="408"/>
    </row>
    <row r="71" ht="14.25" customHeight="1">
      <c r="D71" s="405"/>
      <c r="E71" s="405"/>
      <c r="F71" s="407"/>
      <c r="G71" s="408"/>
    </row>
    <row r="72" ht="14.25" customHeight="1">
      <c r="D72" s="405"/>
      <c r="E72" s="405"/>
      <c r="F72" s="407"/>
      <c r="G72" s="408"/>
    </row>
    <row r="73" ht="14.25" customHeight="1">
      <c r="D73" s="405"/>
      <c r="E73" s="405"/>
      <c r="F73" s="407"/>
      <c r="G73" s="408"/>
    </row>
    <row r="74" ht="14.25" customHeight="1">
      <c r="D74" s="405"/>
      <c r="E74" s="405"/>
      <c r="F74" s="407"/>
      <c r="G74" s="408"/>
    </row>
    <row r="75" ht="14.25" customHeight="1">
      <c r="D75" s="405"/>
      <c r="E75" s="405"/>
      <c r="F75" s="407"/>
      <c r="G75" s="408"/>
    </row>
    <row r="76" ht="14.25" customHeight="1">
      <c r="D76" s="405"/>
      <c r="E76" s="405"/>
      <c r="F76" s="407"/>
      <c r="G76" s="408"/>
    </row>
    <row r="77" ht="14.25" customHeight="1">
      <c r="D77" s="405"/>
      <c r="E77" s="405"/>
      <c r="F77" s="407"/>
      <c r="G77" s="408"/>
    </row>
    <row r="78" ht="14.25" customHeight="1">
      <c r="D78" s="405"/>
      <c r="E78" s="405"/>
      <c r="F78" s="407"/>
      <c r="G78" s="408"/>
    </row>
    <row r="79" ht="14.25" customHeight="1">
      <c r="D79" s="405"/>
      <c r="E79" s="405"/>
      <c r="F79" s="407"/>
      <c r="G79" s="408"/>
    </row>
    <row r="80" ht="14.25" customHeight="1">
      <c r="D80" s="405"/>
      <c r="E80" s="405"/>
      <c r="F80" s="407"/>
      <c r="G80" s="408"/>
    </row>
    <row r="81" ht="14.25" customHeight="1">
      <c r="D81" s="405"/>
      <c r="E81" s="405"/>
      <c r="F81" s="407"/>
      <c r="G81" s="408"/>
    </row>
    <row r="82" ht="14.25" customHeight="1">
      <c r="D82" s="405"/>
      <c r="E82" s="405"/>
      <c r="F82" s="407"/>
      <c r="G82" s="408"/>
    </row>
    <row r="83" ht="14.25" customHeight="1">
      <c r="D83" s="405"/>
      <c r="E83" s="405"/>
      <c r="F83" s="407"/>
      <c r="G83" s="408"/>
    </row>
    <row r="84" ht="14.25" customHeight="1">
      <c r="D84" s="405"/>
      <c r="E84" s="405"/>
      <c r="F84" s="407"/>
      <c r="G84" s="408"/>
    </row>
    <row r="85" ht="14.25" customHeight="1">
      <c r="D85" s="405"/>
      <c r="E85" s="405"/>
      <c r="F85" s="407"/>
      <c r="G85" s="408"/>
    </row>
    <row r="86" ht="14.25" customHeight="1">
      <c r="D86" s="405"/>
      <c r="E86" s="405"/>
      <c r="F86" s="407"/>
      <c r="G86" s="408"/>
    </row>
    <row r="87" ht="14.25" customHeight="1">
      <c r="D87" s="405"/>
      <c r="E87" s="405"/>
      <c r="F87" s="407"/>
      <c r="G87" s="408"/>
    </row>
    <row r="88" ht="14.25" customHeight="1">
      <c r="D88" s="405"/>
      <c r="E88" s="405"/>
      <c r="F88" s="407"/>
      <c r="G88" s="408"/>
    </row>
    <row r="89" ht="14.25" customHeight="1">
      <c r="D89" s="405"/>
      <c r="E89" s="405"/>
      <c r="F89" s="407"/>
      <c r="G89" s="408"/>
    </row>
    <row r="90" ht="14.25" customHeight="1">
      <c r="D90" s="405"/>
      <c r="E90" s="405"/>
      <c r="F90" s="407"/>
      <c r="G90" s="408"/>
    </row>
    <row r="91" ht="14.25" customHeight="1">
      <c r="D91" s="405"/>
      <c r="E91" s="405"/>
      <c r="F91" s="407"/>
      <c r="G91" s="408"/>
    </row>
    <row r="92" ht="14.25" customHeight="1">
      <c r="D92" s="405"/>
      <c r="E92" s="405"/>
      <c r="F92" s="407"/>
      <c r="G92" s="408"/>
    </row>
    <row r="93" ht="14.25" customHeight="1">
      <c r="D93" s="405"/>
      <c r="E93" s="405"/>
      <c r="F93" s="407"/>
      <c r="G93" s="408"/>
    </row>
    <row r="94" ht="14.25" customHeight="1">
      <c r="D94" s="405"/>
      <c r="E94" s="405"/>
      <c r="F94" s="407"/>
      <c r="G94" s="408"/>
    </row>
    <row r="95" ht="14.25" customHeight="1">
      <c r="D95" s="405"/>
      <c r="E95" s="405"/>
      <c r="F95" s="407"/>
      <c r="G95" s="408"/>
    </row>
    <row r="96" ht="14.25" customHeight="1">
      <c r="D96" s="405"/>
      <c r="E96" s="405"/>
      <c r="F96" s="407"/>
      <c r="G96" s="408"/>
    </row>
    <row r="97" ht="14.25" customHeight="1">
      <c r="D97" s="405"/>
      <c r="E97" s="405"/>
      <c r="F97" s="407"/>
      <c r="G97" s="408"/>
    </row>
    <row r="98" ht="14.25" customHeight="1">
      <c r="D98" s="405"/>
      <c r="E98" s="405"/>
      <c r="F98" s="407"/>
      <c r="G98" s="408"/>
    </row>
    <row r="99" ht="14.25" customHeight="1">
      <c r="D99" s="405"/>
      <c r="E99" s="405"/>
      <c r="F99" s="407"/>
      <c r="G99" s="408"/>
    </row>
    <row r="100" ht="14.25" customHeight="1">
      <c r="D100" s="405"/>
      <c r="E100" s="405"/>
      <c r="F100" s="407"/>
      <c r="G100" s="408"/>
    </row>
    <row r="101" ht="14.25" customHeight="1">
      <c r="D101" s="405"/>
      <c r="E101" s="405"/>
      <c r="F101" s="407"/>
      <c r="G101" s="408"/>
    </row>
    <row r="102" ht="14.25" customHeight="1">
      <c r="D102" s="405"/>
      <c r="E102" s="405"/>
      <c r="F102" s="407"/>
      <c r="G102" s="408"/>
    </row>
    <row r="103" ht="14.25" customHeight="1">
      <c r="D103" s="405"/>
      <c r="E103" s="405"/>
      <c r="F103" s="407"/>
      <c r="G103" s="408"/>
    </row>
    <row r="104" ht="14.25" customHeight="1">
      <c r="D104" s="405"/>
      <c r="E104" s="405"/>
      <c r="F104" s="407"/>
      <c r="G104" s="408"/>
    </row>
    <row r="105" ht="14.25" customHeight="1">
      <c r="D105" s="405"/>
      <c r="E105" s="405"/>
      <c r="F105" s="407"/>
      <c r="G105" s="408"/>
    </row>
    <row r="106" ht="14.25" customHeight="1">
      <c r="D106" s="405"/>
      <c r="E106" s="405"/>
      <c r="F106" s="407"/>
      <c r="G106" s="408"/>
    </row>
    <row r="107" ht="14.25" customHeight="1">
      <c r="D107" s="405"/>
      <c r="E107" s="405"/>
      <c r="F107" s="407"/>
      <c r="G107" s="408"/>
    </row>
    <row r="108" ht="14.25" customHeight="1">
      <c r="D108" s="405"/>
      <c r="E108" s="405"/>
      <c r="F108" s="407"/>
      <c r="G108" s="408"/>
    </row>
    <row r="109" ht="14.25" customHeight="1">
      <c r="D109" s="405"/>
      <c r="E109" s="405"/>
      <c r="F109" s="407"/>
      <c r="G109" s="408"/>
    </row>
    <row r="110" ht="14.25" customHeight="1">
      <c r="D110" s="405"/>
      <c r="E110" s="405"/>
      <c r="F110" s="407"/>
      <c r="G110" s="408"/>
    </row>
    <row r="111" ht="14.25" customHeight="1">
      <c r="D111" s="405"/>
      <c r="E111" s="405"/>
      <c r="F111" s="407"/>
      <c r="G111" s="408"/>
    </row>
    <row r="112" ht="14.25" customHeight="1">
      <c r="D112" s="405"/>
      <c r="E112" s="405"/>
      <c r="F112" s="407"/>
      <c r="G112" s="408"/>
    </row>
    <row r="113" ht="14.25" customHeight="1">
      <c r="D113" s="405"/>
      <c r="E113" s="405"/>
      <c r="F113" s="407"/>
      <c r="G113" s="408"/>
    </row>
    <row r="114" ht="14.25" customHeight="1">
      <c r="D114" s="405"/>
      <c r="E114" s="405"/>
      <c r="F114" s="407"/>
      <c r="G114" s="408"/>
    </row>
    <row r="115" ht="14.25" customHeight="1">
      <c r="D115" s="405"/>
      <c r="E115" s="405"/>
      <c r="F115" s="407"/>
      <c r="G115" s="408"/>
    </row>
    <row r="116" ht="14.25" customHeight="1">
      <c r="D116" s="405"/>
      <c r="E116" s="405"/>
      <c r="F116" s="407"/>
      <c r="G116" s="408"/>
    </row>
    <row r="117" ht="14.25" customHeight="1">
      <c r="D117" s="405"/>
      <c r="E117" s="405"/>
      <c r="F117" s="407"/>
      <c r="G117" s="408"/>
    </row>
    <row r="118" ht="14.25" customHeight="1">
      <c r="D118" s="405"/>
      <c r="E118" s="405"/>
      <c r="F118" s="407"/>
      <c r="G118" s="408"/>
    </row>
    <row r="119" ht="14.25" customHeight="1">
      <c r="D119" s="405"/>
      <c r="E119" s="405"/>
      <c r="F119" s="407"/>
      <c r="G119" s="408"/>
    </row>
    <row r="120" ht="14.25" customHeight="1">
      <c r="D120" s="405"/>
      <c r="E120" s="405"/>
      <c r="F120" s="407"/>
      <c r="G120" s="408"/>
    </row>
    <row r="121" ht="14.25" customHeight="1">
      <c r="D121" s="405"/>
      <c r="E121" s="405"/>
      <c r="F121" s="407"/>
      <c r="G121" s="408"/>
    </row>
    <row r="122" ht="14.25" customHeight="1">
      <c r="D122" s="405"/>
      <c r="E122" s="405"/>
      <c r="F122" s="407"/>
      <c r="G122" s="408"/>
    </row>
    <row r="123" ht="14.25" customHeight="1">
      <c r="D123" s="405"/>
      <c r="E123" s="405"/>
      <c r="F123" s="407"/>
      <c r="G123" s="408"/>
    </row>
    <row r="124" ht="14.25" customHeight="1">
      <c r="D124" s="405"/>
      <c r="E124" s="405"/>
      <c r="F124" s="407"/>
      <c r="G124" s="408"/>
    </row>
    <row r="125" ht="14.25" customHeight="1">
      <c r="D125" s="405"/>
      <c r="E125" s="405"/>
      <c r="F125" s="407"/>
      <c r="G125" s="408"/>
    </row>
    <row r="126" ht="14.25" customHeight="1">
      <c r="D126" s="405"/>
      <c r="E126" s="405"/>
      <c r="F126" s="407"/>
      <c r="G126" s="408"/>
    </row>
    <row r="127" ht="14.25" customHeight="1">
      <c r="D127" s="405"/>
      <c r="E127" s="405"/>
      <c r="F127" s="407"/>
      <c r="G127" s="408"/>
    </row>
    <row r="128" ht="14.25" customHeight="1">
      <c r="D128" s="405"/>
      <c r="E128" s="405"/>
      <c r="F128" s="407"/>
      <c r="G128" s="408"/>
    </row>
    <row r="129" ht="14.25" customHeight="1">
      <c r="D129" s="405"/>
      <c r="E129" s="405"/>
      <c r="F129" s="407"/>
      <c r="G129" s="408"/>
    </row>
    <row r="130" ht="14.25" customHeight="1">
      <c r="D130" s="405"/>
      <c r="E130" s="405"/>
      <c r="F130" s="407"/>
      <c r="G130" s="408"/>
    </row>
    <row r="131" ht="14.25" customHeight="1">
      <c r="D131" s="405"/>
      <c r="E131" s="405"/>
      <c r="F131" s="407"/>
      <c r="G131" s="408"/>
    </row>
    <row r="132" ht="14.25" customHeight="1">
      <c r="D132" s="405"/>
      <c r="E132" s="405"/>
      <c r="F132" s="407"/>
      <c r="G132" s="408"/>
    </row>
    <row r="133" ht="14.25" customHeight="1">
      <c r="D133" s="405"/>
      <c r="E133" s="405"/>
      <c r="F133" s="407"/>
      <c r="G133" s="408"/>
    </row>
    <row r="134" ht="14.25" customHeight="1">
      <c r="D134" s="405"/>
      <c r="E134" s="405"/>
      <c r="F134" s="407"/>
      <c r="G134" s="408"/>
    </row>
    <row r="135" ht="14.25" customHeight="1">
      <c r="D135" s="405"/>
      <c r="E135" s="405"/>
      <c r="F135" s="407"/>
      <c r="G135" s="408"/>
    </row>
    <row r="136" ht="14.25" customHeight="1">
      <c r="D136" s="405"/>
      <c r="E136" s="405"/>
      <c r="F136" s="407"/>
      <c r="G136" s="408"/>
    </row>
    <row r="137" ht="14.25" customHeight="1">
      <c r="D137" s="405"/>
      <c r="E137" s="405"/>
      <c r="F137" s="407"/>
      <c r="G137" s="408"/>
    </row>
    <row r="138" ht="14.25" customHeight="1">
      <c r="D138" s="405"/>
      <c r="E138" s="405"/>
      <c r="F138" s="407"/>
      <c r="G138" s="408"/>
    </row>
    <row r="139" ht="14.25" customHeight="1">
      <c r="D139" s="405"/>
      <c r="E139" s="405"/>
      <c r="F139" s="407"/>
      <c r="G139" s="408"/>
    </row>
    <row r="140" ht="14.25" customHeight="1">
      <c r="D140" s="405"/>
      <c r="E140" s="405"/>
      <c r="F140" s="407"/>
      <c r="G140" s="408"/>
    </row>
    <row r="141" ht="14.25" customHeight="1">
      <c r="D141" s="405"/>
      <c r="E141" s="405"/>
      <c r="F141" s="407"/>
      <c r="G141" s="408"/>
    </row>
    <row r="142" ht="14.25" customHeight="1">
      <c r="D142" s="405"/>
      <c r="E142" s="405"/>
      <c r="F142" s="407"/>
      <c r="G142" s="408"/>
    </row>
    <row r="143" ht="14.25" customHeight="1">
      <c r="D143" s="405"/>
      <c r="E143" s="405"/>
      <c r="F143" s="407"/>
      <c r="G143" s="408"/>
    </row>
    <row r="144" ht="14.25" customHeight="1">
      <c r="D144" s="405"/>
      <c r="E144" s="405"/>
      <c r="F144" s="407"/>
      <c r="G144" s="408"/>
    </row>
    <row r="145" ht="14.25" customHeight="1">
      <c r="D145" s="405"/>
      <c r="E145" s="405"/>
      <c r="F145" s="407"/>
      <c r="G145" s="408"/>
    </row>
    <row r="146" ht="14.25" customHeight="1">
      <c r="D146" s="405"/>
      <c r="E146" s="405"/>
      <c r="F146" s="407"/>
      <c r="G146" s="408"/>
    </row>
    <row r="147" ht="14.25" customHeight="1">
      <c r="D147" s="405"/>
      <c r="E147" s="405"/>
      <c r="F147" s="407"/>
      <c r="G147" s="408"/>
    </row>
    <row r="148" ht="14.25" customHeight="1">
      <c r="D148" s="405"/>
      <c r="E148" s="405"/>
      <c r="F148" s="407"/>
      <c r="G148" s="408"/>
    </row>
    <row r="149" ht="14.25" customHeight="1">
      <c r="D149" s="405"/>
      <c r="E149" s="405"/>
      <c r="F149" s="407"/>
      <c r="G149" s="408"/>
    </row>
    <row r="150" ht="14.25" customHeight="1">
      <c r="D150" s="405"/>
      <c r="E150" s="405"/>
      <c r="F150" s="407"/>
      <c r="G150" s="408"/>
    </row>
    <row r="151" ht="14.25" customHeight="1">
      <c r="D151" s="405"/>
      <c r="E151" s="405"/>
      <c r="F151" s="407"/>
      <c r="G151" s="408"/>
    </row>
    <row r="152" ht="14.25" customHeight="1">
      <c r="D152" s="405"/>
      <c r="E152" s="405"/>
      <c r="F152" s="407"/>
      <c r="G152" s="408"/>
    </row>
    <row r="153" ht="14.25" customHeight="1">
      <c r="D153" s="405"/>
      <c r="E153" s="405"/>
      <c r="F153" s="407"/>
      <c r="G153" s="408"/>
    </row>
    <row r="154" ht="14.25" customHeight="1">
      <c r="D154" s="405"/>
      <c r="E154" s="405"/>
      <c r="F154" s="407"/>
      <c r="G154" s="408"/>
    </row>
    <row r="155" ht="14.25" customHeight="1">
      <c r="D155" s="405"/>
      <c r="E155" s="405"/>
      <c r="F155" s="407"/>
      <c r="G155" s="408"/>
    </row>
    <row r="156" ht="14.25" customHeight="1">
      <c r="D156" s="405"/>
      <c r="E156" s="405"/>
      <c r="F156" s="407"/>
      <c r="G156" s="408"/>
    </row>
    <row r="157" ht="14.25" customHeight="1">
      <c r="D157" s="405"/>
      <c r="E157" s="405"/>
      <c r="F157" s="407"/>
      <c r="G157" s="408"/>
    </row>
    <row r="158" ht="14.25" customHeight="1">
      <c r="D158" s="405"/>
      <c r="E158" s="405"/>
      <c r="F158" s="407"/>
      <c r="G158" s="408"/>
    </row>
    <row r="159" ht="14.25" customHeight="1">
      <c r="D159" s="405"/>
      <c r="E159" s="405"/>
      <c r="F159" s="407"/>
      <c r="G159" s="408"/>
    </row>
    <row r="160" ht="14.25" customHeight="1">
      <c r="D160" s="405"/>
      <c r="E160" s="405"/>
      <c r="F160" s="407"/>
      <c r="G160" s="408"/>
    </row>
    <row r="161" ht="14.25" customHeight="1">
      <c r="D161" s="405"/>
      <c r="E161" s="405"/>
      <c r="F161" s="407"/>
      <c r="G161" s="408"/>
    </row>
    <row r="162" ht="14.25" customHeight="1">
      <c r="D162" s="405"/>
      <c r="E162" s="405"/>
      <c r="F162" s="407"/>
      <c r="G162" s="408"/>
    </row>
    <row r="163" ht="14.25" customHeight="1">
      <c r="D163" s="405"/>
      <c r="E163" s="405"/>
      <c r="F163" s="407"/>
      <c r="G163" s="408"/>
    </row>
    <row r="164" ht="14.25" customHeight="1">
      <c r="D164" s="405"/>
      <c r="E164" s="405"/>
      <c r="F164" s="407"/>
      <c r="G164" s="408"/>
    </row>
    <row r="165" ht="14.25" customHeight="1">
      <c r="D165" s="405"/>
      <c r="E165" s="405"/>
      <c r="F165" s="407"/>
      <c r="G165" s="408"/>
    </row>
    <row r="166" ht="14.25" customHeight="1">
      <c r="D166" s="405"/>
      <c r="E166" s="405"/>
      <c r="F166" s="407"/>
      <c r="G166" s="408"/>
    </row>
    <row r="167" ht="14.25" customHeight="1">
      <c r="D167" s="405"/>
      <c r="E167" s="405"/>
      <c r="F167" s="407"/>
      <c r="G167" s="408"/>
    </row>
    <row r="168" ht="14.25" customHeight="1">
      <c r="D168" s="405"/>
      <c r="E168" s="405"/>
      <c r="F168" s="407"/>
      <c r="G168" s="408"/>
    </row>
    <row r="169" ht="14.25" customHeight="1">
      <c r="D169" s="405"/>
      <c r="E169" s="405"/>
      <c r="F169" s="407"/>
      <c r="G169" s="408"/>
    </row>
    <row r="170" ht="14.25" customHeight="1">
      <c r="D170" s="405"/>
      <c r="E170" s="405"/>
      <c r="F170" s="407"/>
      <c r="G170" s="408"/>
    </row>
    <row r="171" ht="14.25" customHeight="1">
      <c r="D171" s="405"/>
      <c r="E171" s="405"/>
      <c r="F171" s="407"/>
      <c r="G171" s="408"/>
    </row>
    <row r="172" ht="14.25" customHeight="1">
      <c r="D172" s="405"/>
      <c r="E172" s="405"/>
      <c r="F172" s="407"/>
      <c r="G172" s="408"/>
    </row>
    <row r="173" ht="14.25" customHeight="1">
      <c r="D173" s="405"/>
      <c r="E173" s="405"/>
      <c r="F173" s="407"/>
      <c r="G173" s="408"/>
    </row>
    <row r="174" ht="14.25" customHeight="1">
      <c r="D174" s="405"/>
      <c r="E174" s="405"/>
      <c r="F174" s="407"/>
      <c r="G174" s="408"/>
    </row>
    <row r="175" ht="14.25" customHeight="1">
      <c r="D175" s="405"/>
      <c r="E175" s="405"/>
      <c r="F175" s="407"/>
      <c r="G175" s="408"/>
    </row>
    <row r="176" ht="14.25" customHeight="1">
      <c r="D176" s="405"/>
      <c r="E176" s="405"/>
      <c r="F176" s="407"/>
      <c r="G176" s="408"/>
    </row>
    <row r="177" ht="14.25" customHeight="1">
      <c r="D177" s="405"/>
      <c r="E177" s="405"/>
      <c r="F177" s="407"/>
      <c r="G177" s="408"/>
    </row>
    <row r="178" ht="14.25" customHeight="1">
      <c r="D178" s="405"/>
      <c r="E178" s="405"/>
      <c r="F178" s="407"/>
      <c r="G178" s="408"/>
    </row>
    <row r="179" ht="14.25" customHeight="1">
      <c r="D179" s="405"/>
      <c r="E179" s="405"/>
      <c r="F179" s="407"/>
      <c r="G179" s="408"/>
    </row>
    <row r="180" ht="14.25" customHeight="1">
      <c r="D180" s="405"/>
      <c r="E180" s="405"/>
      <c r="F180" s="407"/>
      <c r="G180" s="408"/>
    </row>
    <row r="181" ht="14.25" customHeight="1">
      <c r="D181" s="405"/>
      <c r="E181" s="405"/>
      <c r="F181" s="407"/>
      <c r="G181" s="408"/>
    </row>
    <row r="182" ht="14.25" customHeight="1">
      <c r="D182" s="405"/>
      <c r="E182" s="405"/>
      <c r="F182" s="407"/>
      <c r="G182" s="408"/>
    </row>
    <row r="183" ht="14.25" customHeight="1">
      <c r="D183" s="405"/>
      <c r="E183" s="405"/>
      <c r="F183" s="407"/>
      <c r="G183" s="408"/>
    </row>
    <row r="184" ht="14.25" customHeight="1">
      <c r="D184" s="405"/>
      <c r="E184" s="405"/>
      <c r="F184" s="407"/>
      <c r="G184" s="408"/>
    </row>
    <row r="185" ht="14.25" customHeight="1">
      <c r="D185" s="405"/>
      <c r="E185" s="405"/>
      <c r="F185" s="407"/>
      <c r="G185" s="408"/>
    </row>
    <row r="186" ht="14.25" customHeight="1">
      <c r="D186" s="405"/>
      <c r="E186" s="405"/>
      <c r="F186" s="407"/>
      <c r="G186" s="408"/>
    </row>
    <row r="187" ht="14.25" customHeight="1">
      <c r="D187" s="405"/>
      <c r="E187" s="405"/>
      <c r="F187" s="407"/>
      <c r="G187" s="408"/>
    </row>
    <row r="188" ht="14.25" customHeight="1">
      <c r="D188" s="405"/>
      <c r="E188" s="405"/>
      <c r="F188" s="407"/>
      <c r="G188" s="408"/>
    </row>
    <row r="189" ht="14.25" customHeight="1">
      <c r="D189" s="405"/>
      <c r="E189" s="405"/>
      <c r="F189" s="407"/>
      <c r="G189" s="408"/>
    </row>
    <row r="190" ht="14.25" customHeight="1">
      <c r="D190" s="405"/>
      <c r="E190" s="405"/>
      <c r="F190" s="407"/>
      <c r="G190" s="408"/>
    </row>
    <row r="191" ht="14.25" customHeight="1">
      <c r="D191" s="405"/>
      <c r="E191" s="405"/>
      <c r="F191" s="407"/>
      <c r="G191" s="408"/>
    </row>
    <row r="192" ht="14.25" customHeight="1">
      <c r="D192" s="405"/>
      <c r="E192" s="405"/>
      <c r="F192" s="407"/>
      <c r="G192" s="408"/>
    </row>
    <row r="193" ht="14.25" customHeight="1">
      <c r="D193" s="405"/>
      <c r="E193" s="405"/>
      <c r="F193" s="407"/>
      <c r="G193" s="408"/>
    </row>
    <row r="194" ht="14.25" customHeight="1">
      <c r="D194" s="405"/>
      <c r="E194" s="405"/>
      <c r="F194" s="407"/>
      <c r="G194" s="408"/>
    </row>
    <row r="195" ht="14.25" customHeight="1">
      <c r="D195" s="405"/>
      <c r="E195" s="405"/>
      <c r="F195" s="407"/>
      <c r="G195" s="408"/>
    </row>
    <row r="196" ht="14.25" customHeight="1">
      <c r="D196" s="405"/>
      <c r="E196" s="405"/>
      <c r="F196" s="407"/>
      <c r="G196" s="408"/>
    </row>
    <row r="197" ht="14.25" customHeight="1">
      <c r="D197" s="405"/>
      <c r="E197" s="405"/>
      <c r="F197" s="407"/>
      <c r="G197" s="408"/>
    </row>
    <row r="198" ht="14.25" customHeight="1">
      <c r="D198" s="405"/>
      <c r="E198" s="405"/>
      <c r="F198" s="407"/>
      <c r="G198" s="408"/>
    </row>
    <row r="199" ht="14.25" customHeight="1">
      <c r="D199" s="405"/>
      <c r="E199" s="405"/>
      <c r="F199" s="407"/>
      <c r="G199" s="408"/>
    </row>
    <row r="200" ht="14.25" customHeight="1">
      <c r="D200" s="405"/>
      <c r="E200" s="405"/>
      <c r="F200" s="407"/>
      <c r="G200" s="408"/>
    </row>
    <row r="201" ht="14.25" customHeight="1">
      <c r="D201" s="405"/>
      <c r="E201" s="405"/>
      <c r="F201" s="407"/>
      <c r="G201" s="408"/>
    </row>
    <row r="202" ht="14.25" customHeight="1">
      <c r="D202" s="405"/>
      <c r="E202" s="405"/>
      <c r="F202" s="407"/>
      <c r="G202" s="408"/>
    </row>
    <row r="203" ht="14.25" customHeight="1">
      <c r="D203" s="405"/>
      <c r="E203" s="405"/>
      <c r="F203" s="407"/>
      <c r="G203" s="408"/>
    </row>
    <row r="204" ht="14.25" customHeight="1">
      <c r="D204" s="405"/>
      <c r="E204" s="405"/>
      <c r="F204" s="407"/>
      <c r="G204" s="408"/>
    </row>
    <row r="205" ht="14.25" customHeight="1">
      <c r="D205" s="405"/>
      <c r="E205" s="405"/>
      <c r="F205" s="407"/>
      <c r="G205" s="408"/>
    </row>
    <row r="206" ht="14.25" customHeight="1">
      <c r="D206" s="405"/>
      <c r="E206" s="405"/>
      <c r="F206" s="407"/>
      <c r="G206" s="408"/>
    </row>
    <row r="207" ht="14.25" customHeight="1">
      <c r="D207" s="405"/>
      <c r="E207" s="405"/>
      <c r="F207" s="407"/>
      <c r="G207" s="408"/>
    </row>
    <row r="208" ht="14.25" customHeight="1">
      <c r="D208" s="405"/>
      <c r="E208" s="405"/>
      <c r="F208" s="407"/>
      <c r="G208" s="408"/>
    </row>
    <row r="209" ht="14.25" customHeight="1">
      <c r="D209" s="405"/>
      <c r="E209" s="405"/>
      <c r="F209" s="407"/>
      <c r="G209" s="408"/>
    </row>
    <row r="210" ht="14.25" customHeight="1">
      <c r="D210" s="405"/>
      <c r="E210" s="405"/>
      <c r="F210" s="407"/>
      <c r="G210" s="408"/>
    </row>
    <row r="211" ht="14.25" customHeight="1">
      <c r="D211" s="405"/>
      <c r="E211" s="405"/>
      <c r="F211" s="407"/>
      <c r="G211" s="408"/>
    </row>
    <row r="212" ht="14.25" customHeight="1">
      <c r="D212" s="405"/>
      <c r="E212" s="405"/>
      <c r="F212" s="407"/>
      <c r="G212" s="408"/>
    </row>
    <row r="213" ht="14.25" customHeight="1">
      <c r="D213" s="405"/>
      <c r="E213" s="405"/>
      <c r="F213" s="407"/>
      <c r="G213" s="408"/>
    </row>
    <row r="214" ht="14.25" customHeight="1">
      <c r="D214" s="405"/>
      <c r="E214" s="405"/>
      <c r="F214" s="407"/>
      <c r="G214" s="408"/>
    </row>
    <row r="215" ht="14.25" customHeight="1">
      <c r="D215" s="405"/>
      <c r="E215" s="405"/>
      <c r="F215" s="407"/>
      <c r="G215" s="408"/>
    </row>
    <row r="216" ht="14.25" customHeight="1">
      <c r="D216" s="405"/>
      <c r="E216" s="405"/>
      <c r="F216" s="407"/>
      <c r="G216" s="408"/>
    </row>
    <row r="217" ht="14.25" customHeight="1">
      <c r="D217" s="405"/>
      <c r="E217" s="405"/>
      <c r="F217" s="407"/>
      <c r="G217" s="408"/>
    </row>
    <row r="218" ht="14.25" customHeight="1">
      <c r="D218" s="405"/>
      <c r="E218" s="405"/>
      <c r="F218" s="407"/>
      <c r="G218" s="408"/>
    </row>
    <row r="219" ht="14.25" customHeight="1">
      <c r="D219" s="405"/>
      <c r="E219" s="405"/>
      <c r="F219" s="407"/>
      <c r="G219" s="408"/>
    </row>
    <row r="220" ht="14.25" customHeight="1">
      <c r="D220" s="405"/>
      <c r="E220" s="405"/>
      <c r="F220" s="407"/>
      <c r="G220" s="408"/>
    </row>
    <row r="221" ht="14.25" customHeight="1">
      <c r="D221" s="405"/>
      <c r="E221" s="405"/>
      <c r="F221" s="407"/>
      <c r="G221" s="408"/>
    </row>
    <row r="222" ht="14.25" customHeight="1">
      <c r="D222" s="405"/>
      <c r="E222" s="405"/>
      <c r="F222" s="407"/>
      <c r="G222" s="408"/>
    </row>
    <row r="223" ht="14.25" customHeight="1">
      <c r="D223" s="405"/>
      <c r="E223" s="405"/>
      <c r="F223" s="407"/>
      <c r="G223" s="408"/>
    </row>
    <row r="224" ht="14.25" customHeight="1">
      <c r="D224" s="405"/>
      <c r="E224" s="405"/>
      <c r="F224" s="407"/>
      <c r="G224" s="408"/>
    </row>
    <row r="225" ht="14.25" customHeight="1">
      <c r="D225" s="405"/>
      <c r="E225" s="405"/>
      <c r="F225" s="407"/>
      <c r="G225" s="408"/>
    </row>
    <row r="226" ht="14.25" customHeight="1">
      <c r="D226" s="405"/>
      <c r="E226" s="405"/>
      <c r="F226" s="407"/>
      <c r="G226" s="408"/>
    </row>
    <row r="227" ht="14.25" customHeight="1">
      <c r="D227" s="405"/>
      <c r="E227" s="405"/>
      <c r="F227" s="407"/>
      <c r="G227" s="408"/>
    </row>
    <row r="228" ht="14.25" customHeight="1">
      <c r="D228" s="405"/>
      <c r="E228" s="405"/>
      <c r="F228" s="407"/>
      <c r="G228" s="408"/>
    </row>
    <row r="229" ht="14.25" customHeight="1">
      <c r="D229" s="405"/>
      <c r="E229" s="405"/>
      <c r="F229" s="407"/>
      <c r="G229" s="408"/>
    </row>
    <row r="230" ht="14.25" customHeight="1">
      <c r="D230" s="405"/>
      <c r="E230" s="405"/>
      <c r="F230" s="407"/>
      <c r="G230" s="408"/>
    </row>
    <row r="231" ht="14.25" customHeight="1">
      <c r="D231" s="405"/>
      <c r="E231" s="405"/>
      <c r="F231" s="407"/>
      <c r="G231" s="408"/>
    </row>
    <row r="232" ht="14.25" customHeight="1">
      <c r="D232" s="405"/>
      <c r="E232" s="405"/>
      <c r="F232" s="407"/>
      <c r="G232" s="408"/>
    </row>
    <row r="233" ht="14.25" customHeight="1">
      <c r="D233" s="405"/>
      <c r="E233" s="405"/>
      <c r="F233" s="407"/>
      <c r="G233" s="408"/>
    </row>
    <row r="234" ht="14.25" customHeight="1">
      <c r="D234" s="405"/>
      <c r="E234" s="405"/>
      <c r="F234" s="407"/>
      <c r="G234" s="408"/>
    </row>
    <row r="235" ht="14.25" customHeight="1">
      <c r="D235" s="405"/>
      <c r="E235" s="405"/>
      <c r="F235" s="407"/>
      <c r="G235" s="408"/>
    </row>
    <row r="236" ht="14.25" customHeight="1">
      <c r="D236" s="405"/>
      <c r="E236" s="405"/>
      <c r="F236" s="407"/>
      <c r="G236" s="408"/>
    </row>
    <row r="237" ht="14.25" customHeight="1">
      <c r="D237" s="405"/>
      <c r="E237" s="405"/>
      <c r="F237" s="407"/>
      <c r="G237" s="408"/>
    </row>
    <row r="238" ht="14.25" customHeight="1">
      <c r="D238" s="405"/>
      <c r="E238" s="405"/>
      <c r="F238" s="407"/>
      <c r="G238" s="408"/>
    </row>
    <row r="239" ht="14.25" customHeight="1">
      <c r="D239" s="405"/>
      <c r="E239" s="405"/>
      <c r="F239" s="407"/>
      <c r="G239" s="408"/>
    </row>
    <row r="240" ht="14.25" customHeight="1">
      <c r="D240" s="405"/>
      <c r="E240" s="405"/>
      <c r="F240" s="407"/>
      <c r="G240" s="408"/>
    </row>
    <row r="241" ht="14.25" customHeight="1">
      <c r="D241" s="405"/>
      <c r="E241" s="405"/>
      <c r="F241" s="407"/>
      <c r="G241" s="408"/>
    </row>
    <row r="242" ht="14.25" customHeight="1">
      <c r="D242" s="405"/>
      <c r="E242" s="405"/>
      <c r="F242" s="407"/>
      <c r="G242" s="408"/>
    </row>
    <row r="243" ht="14.25" customHeight="1">
      <c r="D243" s="405"/>
      <c r="E243" s="405"/>
      <c r="F243" s="407"/>
      <c r="G243" s="408"/>
    </row>
    <row r="244" ht="14.25" customHeight="1">
      <c r="D244" s="405"/>
      <c r="E244" s="405"/>
      <c r="F244" s="407"/>
      <c r="G244" s="408"/>
    </row>
    <row r="245" ht="14.25" customHeight="1">
      <c r="D245" s="405"/>
      <c r="E245" s="405"/>
      <c r="F245" s="407"/>
      <c r="G245" s="408"/>
    </row>
    <row r="246" ht="14.25" customHeight="1">
      <c r="D246" s="405"/>
      <c r="E246" s="405"/>
      <c r="F246" s="407"/>
      <c r="G246" s="408"/>
    </row>
    <row r="247" ht="14.25" customHeight="1">
      <c r="D247" s="405"/>
      <c r="E247" s="405"/>
      <c r="F247" s="407"/>
      <c r="G247" s="408"/>
    </row>
    <row r="248" ht="14.25" customHeight="1">
      <c r="D248" s="405"/>
      <c r="E248" s="405"/>
      <c r="F248" s="407"/>
      <c r="G248" s="408"/>
    </row>
    <row r="249" ht="14.25" customHeight="1">
      <c r="D249" s="405"/>
      <c r="E249" s="405"/>
      <c r="F249" s="407"/>
      <c r="G249" s="408"/>
    </row>
    <row r="250" ht="14.25" customHeight="1">
      <c r="D250" s="405"/>
      <c r="E250" s="405"/>
      <c r="F250" s="407"/>
      <c r="G250" s="408"/>
    </row>
    <row r="251" ht="14.25" customHeight="1">
      <c r="D251" s="405"/>
      <c r="E251" s="405"/>
      <c r="F251" s="407"/>
      <c r="G251" s="408"/>
    </row>
    <row r="252" ht="14.25" customHeight="1">
      <c r="D252" s="405"/>
      <c r="E252" s="405"/>
      <c r="F252" s="407"/>
      <c r="G252" s="408"/>
    </row>
    <row r="253" ht="14.25" customHeight="1">
      <c r="D253" s="405"/>
      <c r="E253" s="405"/>
      <c r="F253" s="407"/>
      <c r="G253" s="408"/>
    </row>
    <row r="254" ht="14.25" customHeight="1">
      <c r="D254" s="405"/>
      <c r="E254" s="405"/>
      <c r="F254" s="407"/>
      <c r="G254" s="408"/>
    </row>
    <row r="255" ht="14.25" customHeight="1">
      <c r="D255" s="405"/>
      <c r="E255" s="405"/>
      <c r="F255" s="407"/>
      <c r="G255" s="408"/>
    </row>
    <row r="256" ht="14.25" customHeight="1">
      <c r="D256" s="405"/>
      <c r="E256" s="405"/>
      <c r="F256" s="407"/>
      <c r="G256" s="408"/>
    </row>
    <row r="257" ht="14.25" customHeight="1">
      <c r="D257" s="405"/>
      <c r="E257" s="405"/>
      <c r="F257" s="407"/>
      <c r="G257" s="408"/>
    </row>
    <row r="258" ht="14.25" customHeight="1">
      <c r="D258" s="405"/>
      <c r="E258" s="405"/>
      <c r="F258" s="407"/>
      <c r="G258" s="408"/>
    </row>
    <row r="259" ht="14.25" customHeight="1">
      <c r="D259" s="405"/>
      <c r="E259" s="405"/>
      <c r="F259" s="407"/>
      <c r="G259" s="408"/>
    </row>
    <row r="260" ht="14.25" customHeight="1">
      <c r="D260" s="405"/>
      <c r="E260" s="405"/>
      <c r="F260" s="407"/>
      <c r="G260" s="408"/>
    </row>
    <row r="261" ht="14.25" customHeight="1">
      <c r="D261" s="405"/>
      <c r="E261" s="405"/>
      <c r="F261" s="407"/>
      <c r="G261" s="408"/>
    </row>
    <row r="262" ht="14.25" customHeight="1">
      <c r="D262" s="405"/>
      <c r="E262" s="405"/>
      <c r="F262" s="407"/>
      <c r="G262" s="408"/>
    </row>
    <row r="263" ht="14.25" customHeight="1">
      <c r="D263" s="405"/>
      <c r="E263" s="405"/>
      <c r="F263" s="407"/>
      <c r="G263" s="408"/>
    </row>
    <row r="264" ht="14.25" customHeight="1">
      <c r="D264" s="405"/>
      <c r="E264" s="405"/>
      <c r="F264" s="407"/>
      <c r="G264" s="408"/>
    </row>
    <row r="265" ht="14.25" customHeight="1">
      <c r="D265" s="405"/>
      <c r="E265" s="405"/>
      <c r="F265" s="407"/>
      <c r="G265" s="408"/>
    </row>
    <row r="266" ht="14.25" customHeight="1">
      <c r="D266" s="405"/>
      <c r="E266" s="405"/>
      <c r="F266" s="407"/>
      <c r="G266" s="408"/>
    </row>
    <row r="267" ht="14.25" customHeight="1">
      <c r="D267" s="405"/>
      <c r="E267" s="405"/>
      <c r="F267" s="407"/>
      <c r="G267" s="408"/>
    </row>
    <row r="268" ht="14.25" customHeight="1">
      <c r="D268" s="405"/>
      <c r="E268" s="405"/>
      <c r="F268" s="407"/>
      <c r="G268" s="408"/>
    </row>
    <row r="269" ht="14.25" customHeight="1">
      <c r="D269" s="405"/>
      <c r="E269" s="405"/>
      <c r="F269" s="407"/>
      <c r="G269" s="408"/>
    </row>
    <row r="270" ht="14.25" customHeight="1">
      <c r="D270" s="405"/>
      <c r="E270" s="405"/>
      <c r="F270" s="407"/>
      <c r="G270" s="408"/>
    </row>
    <row r="271" ht="14.25" customHeight="1">
      <c r="D271" s="405"/>
      <c r="E271" s="405"/>
      <c r="F271" s="407"/>
      <c r="G271" s="408"/>
    </row>
    <row r="272" ht="14.25" customHeight="1">
      <c r="D272" s="405"/>
      <c r="E272" s="405"/>
      <c r="F272" s="407"/>
      <c r="G272" s="408"/>
    </row>
    <row r="273" ht="14.25" customHeight="1">
      <c r="D273" s="405"/>
      <c r="E273" s="405"/>
      <c r="F273" s="407"/>
      <c r="G273" s="408"/>
    </row>
    <row r="274" ht="14.25" customHeight="1">
      <c r="D274" s="405"/>
      <c r="E274" s="405"/>
      <c r="F274" s="407"/>
      <c r="G274" s="408"/>
    </row>
    <row r="275" ht="14.25" customHeight="1">
      <c r="D275" s="405"/>
      <c r="E275" s="405"/>
      <c r="F275" s="407"/>
      <c r="G275" s="408"/>
    </row>
    <row r="276" ht="14.25" customHeight="1">
      <c r="D276" s="405"/>
      <c r="E276" s="405"/>
      <c r="F276" s="407"/>
      <c r="G276" s="408"/>
    </row>
    <row r="277" ht="14.25" customHeight="1">
      <c r="D277" s="405"/>
      <c r="E277" s="405"/>
      <c r="F277" s="407"/>
      <c r="G277" s="408"/>
    </row>
    <row r="278" ht="14.25" customHeight="1">
      <c r="D278" s="405"/>
      <c r="E278" s="405"/>
      <c r="F278" s="407"/>
      <c r="G278" s="408"/>
    </row>
    <row r="279" ht="14.25" customHeight="1">
      <c r="D279" s="405"/>
      <c r="E279" s="405"/>
      <c r="F279" s="407"/>
      <c r="G279" s="408"/>
    </row>
    <row r="280" ht="14.25" customHeight="1">
      <c r="D280" s="405"/>
      <c r="E280" s="405"/>
      <c r="F280" s="407"/>
      <c r="G280" s="408"/>
    </row>
    <row r="281" ht="14.25" customHeight="1">
      <c r="D281" s="405"/>
      <c r="E281" s="405"/>
      <c r="F281" s="407"/>
      <c r="G281" s="408"/>
    </row>
    <row r="282" ht="14.25" customHeight="1">
      <c r="D282" s="405"/>
      <c r="E282" s="405"/>
      <c r="F282" s="407"/>
      <c r="G282" s="408"/>
    </row>
    <row r="283" ht="14.25" customHeight="1">
      <c r="D283" s="405"/>
      <c r="E283" s="405"/>
      <c r="F283" s="407"/>
      <c r="G283" s="408"/>
    </row>
    <row r="284" ht="14.25" customHeight="1">
      <c r="D284" s="405"/>
      <c r="E284" s="405"/>
      <c r="F284" s="407"/>
      <c r="G284" s="408"/>
    </row>
    <row r="285" ht="14.25" customHeight="1">
      <c r="D285" s="405"/>
      <c r="E285" s="405"/>
      <c r="F285" s="407"/>
      <c r="G285" s="408"/>
    </row>
    <row r="286" ht="14.25" customHeight="1">
      <c r="D286" s="405"/>
      <c r="E286" s="405"/>
      <c r="F286" s="407"/>
      <c r="G286" s="408"/>
    </row>
    <row r="287" ht="14.25" customHeight="1">
      <c r="D287" s="405"/>
      <c r="E287" s="405"/>
      <c r="F287" s="407"/>
      <c r="G287" s="408"/>
    </row>
    <row r="288" ht="14.25" customHeight="1">
      <c r="D288" s="405"/>
      <c r="E288" s="405"/>
      <c r="F288" s="407"/>
      <c r="G288" s="408"/>
    </row>
    <row r="289" ht="14.25" customHeight="1">
      <c r="D289" s="405"/>
      <c r="E289" s="405"/>
      <c r="F289" s="407"/>
      <c r="G289" s="408"/>
    </row>
    <row r="290" ht="14.25" customHeight="1">
      <c r="D290" s="405"/>
      <c r="E290" s="405"/>
      <c r="F290" s="407"/>
      <c r="G290" s="408"/>
    </row>
    <row r="291" ht="14.25" customHeight="1">
      <c r="D291" s="405"/>
      <c r="E291" s="405"/>
      <c r="F291" s="407"/>
      <c r="G291" s="408"/>
    </row>
    <row r="292" ht="14.25" customHeight="1">
      <c r="D292" s="405"/>
      <c r="E292" s="405"/>
      <c r="F292" s="407"/>
      <c r="G292" s="408"/>
    </row>
    <row r="293" ht="14.25" customHeight="1">
      <c r="D293" s="405"/>
      <c r="E293" s="405"/>
      <c r="F293" s="407"/>
      <c r="G293" s="408"/>
    </row>
    <row r="294" ht="14.25" customHeight="1">
      <c r="D294" s="405"/>
      <c r="E294" s="405"/>
      <c r="F294" s="407"/>
      <c r="G294" s="408"/>
    </row>
    <row r="295" ht="14.25" customHeight="1">
      <c r="D295" s="405"/>
      <c r="E295" s="405"/>
      <c r="F295" s="407"/>
      <c r="G295" s="408"/>
    </row>
    <row r="296" ht="14.25" customHeight="1">
      <c r="D296" s="405"/>
      <c r="E296" s="405"/>
      <c r="F296" s="407"/>
      <c r="G296" s="408"/>
    </row>
    <row r="297" ht="14.25" customHeight="1">
      <c r="D297" s="405"/>
      <c r="E297" s="405"/>
      <c r="F297" s="407"/>
      <c r="G297" s="408"/>
    </row>
    <row r="298" ht="14.25" customHeight="1">
      <c r="D298" s="405"/>
      <c r="E298" s="405"/>
      <c r="F298" s="407"/>
      <c r="G298" s="408"/>
    </row>
    <row r="299" ht="14.25" customHeight="1">
      <c r="D299" s="405"/>
      <c r="E299" s="405"/>
      <c r="F299" s="407"/>
      <c r="G299" s="408"/>
    </row>
    <row r="300" ht="14.25" customHeight="1">
      <c r="D300" s="405"/>
      <c r="E300" s="405"/>
      <c r="F300" s="407"/>
      <c r="G300" s="408"/>
    </row>
    <row r="301" ht="14.25" customHeight="1">
      <c r="D301" s="405"/>
      <c r="E301" s="405"/>
      <c r="F301" s="407"/>
      <c r="G301" s="408"/>
    </row>
    <row r="302" ht="14.25" customHeight="1">
      <c r="D302" s="405"/>
      <c r="E302" s="405"/>
      <c r="F302" s="407"/>
      <c r="G302" s="408"/>
    </row>
    <row r="303" ht="14.25" customHeight="1">
      <c r="D303" s="405"/>
      <c r="E303" s="405"/>
      <c r="F303" s="407"/>
      <c r="G303" s="408"/>
    </row>
    <row r="304" ht="14.25" customHeight="1">
      <c r="D304" s="405"/>
      <c r="E304" s="405"/>
      <c r="F304" s="407"/>
      <c r="G304" s="408"/>
    </row>
    <row r="305" ht="14.25" customHeight="1">
      <c r="D305" s="405"/>
      <c r="E305" s="405"/>
      <c r="F305" s="407"/>
      <c r="G305" s="408"/>
    </row>
    <row r="306" ht="14.25" customHeight="1">
      <c r="D306" s="405"/>
      <c r="E306" s="405"/>
      <c r="F306" s="407"/>
      <c r="G306" s="408"/>
    </row>
    <row r="307" ht="14.25" customHeight="1">
      <c r="D307" s="405"/>
      <c r="E307" s="405"/>
      <c r="F307" s="407"/>
      <c r="G307" s="408"/>
    </row>
    <row r="308" ht="14.25" customHeight="1">
      <c r="D308" s="405"/>
      <c r="E308" s="405"/>
      <c r="F308" s="407"/>
      <c r="G308" s="408"/>
    </row>
    <row r="309" ht="14.25" customHeight="1">
      <c r="D309" s="405"/>
      <c r="E309" s="405"/>
      <c r="F309" s="407"/>
      <c r="G309" s="408"/>
    </row>
    <row r="310" ht="14.25" customHeight="1">
      <c r="D310" s="405"/>
      <c r="E310" s="405"/>
      <c r="F310" s="407"/>
      <c r="G310" s="408"/>
    </row>
    <row r="311" ht="14.25" customHeight="1">
      <c r="D311" s="405"/>
      <c r="E311" s="405"/>
      <c r="F311" s="407"/>
      <c r="G311" s="408"/>
    </row>
    <row r="312" ht="14.25" customHeight="1">
      <c r="D312" s="405"/>
      <c r="E312" s="405"/>
      <c r="F312" s="407"/>
      <c r="G312" s="408"/>
    </row>
    <row r="313" ht="14.25" customHeight="1">
      <c r="D313" s="405"/>
      <c r="E313" s="405"/>
      <c r="F313" s="407"/>
      <c r="G313" s="408"/>
    </row>
    <row r="314" ht="14.25" customHeight="1">
      <c r="D314" s="405"/>
      <c r="E314" s="405"/>
      <c r="F314" s="407"/>
      <c r="G314" s="408"/>
    </row>
    <row r="315" ht="14.25" customHeight="1">
      <c r="D315" s="405"/>
      <c r="E315" s="405"/>
      <c r="F315" s="407"/>
      <c r="G315" s="408"/>
    </row>
    <row r="316" ht="14.25" customHeight="1">
      <c r="D316" s="405"/>
      <c r="E316" s="405"/>
      <c r="F316" s="407"/>
      <c r="G316" s="408"/>
    </row>
    <row r="317" ht="14.25" customHeight="1">
      <c r="D317" s="405"/>
      <c r="E317" s="405"/>
      <c r="F317" s="407"/>
      <c r="G317" s="408"/>
    </row>
    <row r="318" ht="14.25" customHeight="1">
      <c r="D318" s="405"/>
      <c r="E318" s="405"/>
      <c r="F318" s="407"/>
      <c r="G318" s="408"/>
    </row>
    <row r="319" ht="14.25" customHeight="1">
      <c r="D319" s="405"/>
      <c r="E319" s="405"/>
      <c r="F319" s="407"/>
      <c r="G319" s="408"/>
    </row>
    <row r="320" ht="14.25" customHeight="1">
      <c r="D320" s="405"/>
      <c r="E320" s="405"/>
      <c r="F320" s="407"/>
      <c r="G320" s="408"/>
    </row>
    <row r="321" ht="14.25" customHeight="1">
      <c r="D321" s="405"/>
      <c r="E321" s="405"/>
      <c r="F321" s="407"/>
      <c r="G321" s="408"/>
    </row>
    <row r="322" ht="14.25" customHeight="1">
      <c r="D322" s="405"/>
      <c r="E322" s="405"/>
      <c r="F322" s="407"/>
      <c r="G322" s="408"/>
    </row>
    <row r="323" ht="14.25" customHeight="1">
      <c r="D323" s="405"/>
      <c r="E323" s="405"/>
      <c r="F323" s="407"/>
      <c r="G323" s="408"/>
    </row>
    <row r="324" ht="14.25" customHeight="1">
      <c r="D324" s="405"/>
      <c r="E324" s="405"/>
      <c r="F324" s="407"/>
      <c r="G324" s="408"/>
    </row>
    <row r="325" ht="14.25" customHeight="1">
      <c r="D325" s="405"/>
      <c r="E325" s="405"/>
      <c r="F325" s="407"/>
      <c r="G325" s="408"/>
    </row>
    <row r="326" ht="14.25" customHeight="1">
      <c r="D326" s="405"/>
      <c r="E326" s="405"/>
      <c r="F326" s="407"/>
      <c r="G326" s="408"/>
    </row>
    <row r="327" ht="14.25" customHeight="1">
      <c r="D327" s="405"/>
      <c r="E327" s="405"/>
      <c r="F327" s="407"/>
      <c r="G327" s="408"/>
    </row>
    <row r="328" ht="14.25" customHeight="1">
      <c r="D328" s="405"/>
      <c r="E328" s="405"/>
      <c r="F328" s="407"/>
      <c r="G328" s="408"/>
    </row>
    <row r="329" ht="14.25" customHeight="1">
      <c r="D329" s="405"/>
      <c r="E329" s="405"/>
      <c r="F329" s="407"/>
      <c r="G329" s="408"/>
    </row>
    <row r="330" ht="14.25" customHeight="1">
      <c r="D330" s="405"/>
      <c r="E330" s="405"/>
      <c r="F330" s="407"/>
      <c r="G330" s="408"/>
    </row>
    <row r="331" ht="14.25" customHeight="1">
      <c r="D331" s="405"/>
      <c r="E331" s="405"/>
      <c r="F331" s="407"/>
      <c r="G331" s="408"/>
    </row>
    <row r="332" ht="14.25" customHeight="1">
      <c r="D332" s="405"/>
      <c r="E332" s="405"/>
      <c r="F332" s="407"/>
      <c r="G332" s="408"/>
    </row>
    <row r="333" ht="14.25" customHeight="1">
      <c r="D333" s="405"/>
      <c r="E333" s="405"/>
      <c r="F333" s="407"/>
      <c r="G333" s="408"/>
    </row>
    <row r="334" ht="14.25" customHeight="1">
      <c r="D334" s="405"/>
      <c r="E334" s="405"/>
      <c r="F334" s="407"/>
      <c r="G334" s="408"/>
    </row>
    <row r="335" ht="14.25" customHeight="1">
      <c r="D335" s="405"/>
      <c r="E335" s="405"/>
      <c r="F335" s="407"/>
      <c r="G335" s="408"/>
    </row>
    <row r="336" ht="14.25" customHeight="1">
      <c r="D336" s="405"/>
      <c r="E336" s="405"/>
      <c r="F336" s="407"/>
      <c r="G336" s="408"/>
    </row>
    <row r="337" ht="14.25" customHeight="1">
      <c r="D337" s="405"/>
      <c r="E337" s="405"/>
      <c r="F337" s="407"/>
      <c r="G337" s="408"/>
    </row>
    <row r="338" ht="14.25" customHeight="1">
      <c r="D338" s="405"/>
      <c r="E338" s="405"/>
      <c r="F338" s="407"/>
      <c r="G338" s="408"/>
    </row>
    <row r="339" ht="14.25" customHeight="1">
      <c r="D339" s="405"/>
      <c r="E339" s="405"/>
      <c r="F339" s="407"/>
      <c r="G339" s="408"/>
    </row>
    <row r="340" ht="14.25" customHeight="1">
      <c r="D340" s="405"/>
      <c r="E340" s="405"/>
      <c r="F340" s="407"/>
      <c r="G340" s="408"/>
    </row>
    <row r="341" ht="14.25" customHeight="1">
      <c r="D341" s="405"/>
      <c r="E341" s="405"/>
      <c r="F341" s="407"/>
      <c r="G341" s="408"/>
    </row>
    <row r="342" ht="14.25" customHeight="1">
      <c r="D342" s="405"/>
      <c r="E342" s="405"/>
      <c r="F342" s="407"/>
      <c r="G342" s="408"/>
    </row>
    <row r="343" ht="14.25" customHeight="1">
      <c r="D343" s="405"/>
      <c r="E343" s="405"/>
      <c r="F343" s="407"/>
      <c r="G343" s="408"/>
    </row>
    <row r="344" ht="14.25" customHeight="1">
      <c r="D344" s="405"/>
      <c r="E344" s="405"/>
      <c r="F344" s="407"/>
      <c r="G344" s="408"/>
    </row>
    <row r="345" ht="14.25" customHeight="1">
      <c r="D345" s="405"/>
      <c r="E345" s="405"/>
      <c r="F345" s="407"/>
      <c r="G345" s="408"/>
    </row>
    <row r="346" ht="14.25" customHeight="1">
      <c r="D346" s="405"/>
      <c r="E346" s="405"/>
      <c r="F346" s="407"/>
      <c r="G346" s="408"/>
    </row>
    <row r="347" ht="14.25" customHeight="1">
      <c r="D347" s="405"/>
      <c r="E347" s="405"/>
      <c r="F347" s="407"/>
      <c r="G347" s="408"/>
    </row>
    <row r="348" ht="14.25" customHeight="1">
      <c r="D348" s="405"/>
      <c r="E348" s="405"/>
      <c r="F348" s="407"/>
      <c r="G348" s="408"/>
    </row>
    <row r="349" ht="14.25" customHeight="1">
      <c r="D349" s="405"/>
      <c r="E349" s="405"/>
      <c r="F349" s="407"/>
      <c r="G349" s="408"/>
    </row>
    <row r="350" ht="14.25" customHeight="1">
      <c r="D350" s="405"/>
      <c r="E350" s="405"/>
      <c r="F350" s="407"/>
      <c r="G350" s="408"/>
    </row>
    <row r="351" ht="14.25" customHeight="1">
      <c r="D351" s="405"/>
      <c r="E351" s="405"/>
      <c r="F351" s="407"/>
      <c r="G351" s="408"/>
    </row>
    <row r="352" ht="14.25" customHeight="1">
      <c r="D352" s="405"/>
      <c r="E352" s="405"/>
      <c r="F352" s="407"/>
      <c r="G352" s="408"/>
    </row>
    <row r="353" ht="14.25" customHeight="1">
      <c r="D353" s="405"/>
      <c r="E353" s="405"/>
      <c r="F353" s="407"/>
      <c r="G353" s="408"/>
    </row>
    <row r="354" ht="14.25" customHeight="1">
      <c r="D354" s="405"/>
      <c r="E354" s="405"/>
      <c r="F354" s="407"/>
      <c r="G354" s="408"/>
    </row>
    <row r="355" ht="14.25" customHeight="1">
      <c r="D355" s="405"/>
      <c r="E355" s="405"/>
      <c r="F355" s="407"/>
      <c r="G355" s="408"/>
    </row>
    <row r="356" ht="14.25" customHeight="1">
      <c r="D356" s="405"/>
      <c r="E356" s="405"/>
      <c r="F356" s="407"/>
      <c r="G356" s="408"/>
    </row>
    <row r="357" ht="14.25" customHeight="1">
      <c r="D357" s="405"/>
      <c r="E357" s="405"/>
      <c r="F357" s="407"/>
      <c r="G357" s="408"/>
    </row>
    <row r="358" ht="14.25" customHeight="1">
      <c r="D358" s="405"/>
      <c r="E358" s="405"/>
      <c r="F358" s="407"/>
      <c r="G358" s="408"/>
    </row>
    <row r="359" ht="14.25" customHeight="1">
      <c r="D359" s="405"/>
      <c r="E359" s="405"/>
      <c r="F359" s="407"/>
      <c r="G359" s="408"/>
    </row>
    <row r="360" ht="14.25" customHeight="1">
      <c r="D360" s="405"/>
      <c r="E360" s="405"/>
      <c r="F360" s="407"/>
      <c r="G360" s="408"/>
    </row>
    <row r="361" ht="14.25" customHeight="1">
      <c r="D361" s="405"/>
      <c r="E361" s="405"/>
      <c r="F361" s="407"/>
      <c r="G361" s="408"/>
    </row>
    <row r="362" ht="14.25" customHeight="1">
      <c r="D362" s="405"/>
      <c r="E362" s="405"/>
      <c r="F362" s="407"/>
      <c r="G362" s="408"/>
    </row>
    <row r="363" ht="14.25" customHeight="1">
      <c r="D363" s="405"/>
      <c r="E363" s="405"/>
      <c r="F363" s="407"/>
      <c r="G363" s="408"/>
    </row>
    <row r="364" ht="14.25" customHeight="1">
      <c r="D364" s="405"/>
      <c r="E364" s="405"/>
      <c r="F364" s="407"/>
      <c r="G364" s="408"/>
    </row>
    <row r="365" ht="14.25" customHeight="1">
      <c r="D365" s="405"/>
      <c r="E365" s="405"/>
      <c r="F365" s="407"/>
      <c r="G365" s="408"/>
    </row>
    <row r="366" ht="14.25" customHeight="1">
      <c r="D366" s="405"/>
      <c r="E366" s="405"/>
      <c r="F366" s="407"/>
      <c r="G366" s="408"/>
    </row>
    <row r="367" ht="14.25" customHeight="1">
      <c r="D367" s="405"/>
      <c r="E367" s="405"/>
      <c r="F367" s="407"/>
      <c r="G367" s="408"/>
    </row>
    <row r="368" ht="14.25" customHeight="1">
      <c r="D368" s="405"/>
      <c r="E368" s="405"/>
      <c r="F368" s="407"/>
      <c r="G368" s="408"/>
    </row>
    <row r="369" ht="14.25" customHeight="1">
      <c r="D369" s="405"/>
      <c r="E369" s="405"/>
      <c r="F369" s="407"/>
      <c r="G369" s="408"/>
    </row>
    <row r="370" ht="14.25" customHeight="1">
      <c r="D370" s="405"/>
      <c r="E370" s="405"/>
      <c r="F370" s="407"/>
      <c r="G370" s="408"/>
    </row>
    <row r="371" ht="14.25" customHeight="1">
      <c r="D371" s="405"/>
      <c r="E371" s="405"/>
      <c r="F371" s="407"/>
      <c r="G371" s="408"/>
    </row>
    <row r="372" ht="14.25" customHeight="1">
      <c r="D372" s="405"/>
      <c r="E372" s="405"/>
      <c r="F372" s="407"/>
      <c r="G372" s="408"/>
    </row>
    <row r="373" ht="14.25" customHeight="1">
      <c r="D373" s="405"/>
      <c r="E373" s="405"/>
      <c r="F373" s="407"/>
      <c r="G373" s="408"/>
    </row>
    <row r="374" ht="14.25" customHeight="1">
      <c r="D374" s="405"/>
      <c r="E374" s="405"/>
      <c r="F374" s="407"/>
      <c r="G374" s="408"/>
    </row>
    <row r="375" ht="14.25" customHeight="1">
      <c r="D375" s="405"/>
      <c r="E375" s="405"/>
      <c r="F375" s="407"/>
      <c r="G375" s="408"/>
    </row>
    <row r="376" ht="14.25" customHeight="1">
      <c r="D376" s="405"/>
      <c r="E376" s="405"/>
      <c r="F376" s="407"/>
      <c r="G376" s="408"/>
    </row>
    <row r="377" ht="14.25" customHeight="1">
      <c r="D377" s="405"/>
      <c r="E377" s="405"/>
      <c r="F377" s="407"/>
      <c r="G377" s="408"/>
    </row>
    <row r="378" ht="14.25" customHeight="1">
      <c r="D378" s="405"/>
      <c r="E378" s="405"/>
      <c r="F378" s="407"/>
      <c r="G378" s="408"/>
    </row>
    <row r="379" ht="14.25" customHeight="1">
      <c r="D379" s="405"/>
      <c r="E379" s="405"/>
      <c r="F379" s="407"/>
      <c r="G379" s="408"/>
    </row>
    <row r="380" ht="14.25" customHeight="1">
      <c r="D380" s="405"/>
      <c r="E380" s="405"/>
      <c r="F380" s="407"/>
      <c r="G380" s="408"/>
    </row>
    <row r="381" ht="14.25" customHeight="1">
      <c r="D381" s="405"/>
      <c r="E381" s="405"/>
      <c r="F381" s="407"/>
      <c r="G381" s="408"/>
    </row>
    <row r="382" ht="14.25" customHeight="1">
      <c r="D382" s="405"/>
      <c r="E382" s="405"/>
      <c r="F382" s="407"/>
      <c r="G382" s="408"/>
    </row>
    <row r="383" ht="14.25" customHeight="1">
      <c r="D383" s="405"/>
      <c r="E383" s="405"/>
      <c r="F383" s="407"/>
      <c r="G383" s="408"/>
    </row>
    <row r="384" ht="14.25" customHeight="1">
      <c r="D384" s="405"/>
      <c r="E384" s="405"/>
      <c r="F384" s="407"/>
      <c r="G384" s="408"/>
    </row>
    <row r="385" ht="14.25" customHeight="1">
      <c r="D385" s="405"/>
      <c r="E385" s="405"/>
      <c r="F385" s="407"/>
      <c r="G385" s="408"/>
    </row>
    <row r="386" ht="14.25" customHeight="1">
      <c r="D386" s="405"/>
      <c r="E386" s="405"/>
      <c r="F386" s="407"/>
      <c r="G386" s="408"/>
    </row>
    <row r="387" ht="14.25" customHeight="1">
      <c r="D387" s="405"/>
      <c r="E387" s="405"/>
      <c r="F387" s="407"/>
      <c r="G387" s="408"/>
    </row>
    <row r="388" ht="14.25" customHeight="1">
      <c r="D388" s="405"/>
      <c r="E388" s="405"/>
      <c r="F388" s="407"/>
      <c r="G388" s="408"/>
    </row>
    <row r="389" ht="14.25" customHeight="1">
      <c r="D389" s="405"/>
      <c r="E389" s="405"/>
      <c r="F389" s="407"/>
      <c r="G389" s="408"/>
    </row>
    <row r="390" ht="14.25" customHeight="1">
      <c r="D390" s="405"/>
      <c r="E390" s="405"/>
      <c r="F390" s="407"/>
      <c r="G390" s="408"/>
    </row>
    <row r="391" ht="14.25" customHeight="1">
      <c r="D391" s="405"/>
      <c r="E391" s="405"/>
      <c r="F391" s="407"/>
      <c r="G391" s="408"/>
    </row>
    <row r="392" ht="14.25" customHeight="1">
      <c r="D392" s="405"/>
      <c r="E392" s="405"/>
      <c r="F392" s="407"/>
      <c r="G392" s="408"/>
    </row>
    <row r="393" ht="14.25" customHeight="1">
      <c r="D393" s="405"/>
      <c r="E393" s="405"/>
      <c r="F393" s="407"/>
      <c r="G393" s="408"/>
    </row>
    <row r="394" ht="14.25" customHeight="1">
      <c r="D394" s="405"/>
      <c r="E394" s="405"/>
      <c r="F394" s="407"/>
      <c r="G394" s="408"/>
    </row>
    <row r="395" ht="14.25" customHeight="1">
      <c r="D395" s="405"/>
      <c r="E395" s="405"/>
      <c r="F395" s="407"/>
      <c r="G395" s="408"/>
    </row>
    <row r="396" ht="14.25" customHeight="1">
      <c r="D396" s="405"/>
      <c r="E396" s="405"/>
      <c r="F396" s="407"/>
      <c r="G396" s="408"/>
    </row>
    <row r="397" ht="14.25" customHeight="1">
      <c r="D397" s="405"/>
      <c r="E397" s="405"/>
      <c r="F397" s="407"/>
      <c r="G397" s="408"/>
    </row>
    <row r="398" ht="14.25" customHeight="1">
      <c r="D398" s="405"/>
      <c r="E398" s="405"/>
      <c r="F398" s="407"/>
      <c r="G398" s="408"/>
    </row>
    <row r="399" ht="14.25" customHeight="1">
      <c r="D399" s="405"/>
      <c r="E399" s="405"/>
      <c r="F399" s="407"/>
      <c r="G399" s="408"/>
    </row>
    <row r="400" ht="14.25" customHeight="1">
      <c r="D400" s="405"/>
      <c r="E400" s="405"/>
      <c r="F400" s="407"/>
      <c r="G400" s="408"/>
    </row>
    <row r="401" ht="14.25" customHeight="1">
      <c r="D401" s="405"/>
      <c r="E401" s="405"/>
      <c r="F401" s="407"/>
      <c r="G401" s="408"/>
    </row>
    <row r="402" ht="14.25" customHeight="1">
      <c r="D402" s="405"/>
      <c r="E402" s="405"/>
      <c r="F402" s="407"/>
      <c r="G402" s="408"/>
    </row>
    <row r="403" ht="14.25" customHeight="1">
      <c r="D403" s="405"/>
      <c r="E403" s="405"/>
      <c r="F403" s="407"/>
      <c r="G403" s="408"/>
    </row>
    <row r="404" ht="14.25" customHeight="1">
      <c r="D404" s="405"/>
      <c r="E404" s="405"/>
      <c r="F404" s="407"/>
      <c r="G404" s="408"/>
    </row>
    <row r="405" ht="14.25" customHeight="1">
      <c r="D405" s="405"/>
      <c r="E405" s="405"/>
      <c r="F405" s="407"/>
      <c r="G405" s="408"/>
    </row>
    <row r="406" ht="14.25" customHeight="1">
      <c r="D406" s="405"/>
      <c r="E406" s="405"/>
      <c r="F406" s="407"/>
      <c r="G406" s="408"/>
    </row>
    <row r="407" ht="14.25" customHeight="1">
      <c r="D407" s="405"/>
      <c r="E407" s="405"/>
      <c r="F407" s="407"/>
      <c r="G407" s="408"/>
    </row>
    <row r="408" ht="14.25" customHeight="1">
      <c r="D408" s="405"/>
      <c r="E408" s="405"/>
      <c r="F408" s="407"/>
      <c r="G408" s="408"/>
    </row>
    <row r="409" ht="14.25" customHeight="1">
      <c r="D409" s="405"/>
      <c r="E409" s="405"/>
      <c r="F409" s="407"/>
      <c r="G409" s="408"/>
    </row>
    <row r="410" ht="14.25" customHeight="1">
      <c r="D410" s="405"/>
      <c r="E410" s="405"/>
      <c r="F410" s="407"/>
      <c r="G410" s="408"/>
    </row>
    <row r="411" ht="14.25" customHeight="1">
      <c r="D411" s="405"/>
      <c r="E411" s="405"/>
      <c r="F411" s="407"/>
      <c r="G411" s="408"/>
    </row>
    <row r="412" ht="14.25" customHeight="1">
      <c r="D412" s="405"/>
      <c r="E412" s="405"/>
      <c r="F412" s="407"/>
      <c r="G412" s="408"/>
    </row>
    <row r="413" ht="14.25" customHeight="1">
      <c r="D413" s="405"/>
      <c r="E413" s="405"/>
      <c r="F413" s="407"/>
      <c r="G413" s="408"/>
    </row>
    <row r="414" ht="14.25" customHeight="1">
      <c r="D414" s="405"/>
      <c r="E414" s="405"/>
      <c r="F414" s="407"/>
      <c r="G414" s="408"/>
    </row>
    <row r="415" ht="14.25" customHeight="1">
      <c r="D415" s="405"/>
      <c r="E415" s="405"/>
      <c r="F415" s="407"/>
      <c r="G415" s="408"/>
    </row>
    <row r="416" ht="14.25" customHeight="1">
      <c r="D416" s="405"/>
      <c r="E416" s="405"/>
      <c r="F416" s="407"/>
      <c r="G416" s="408"/>
    </row>
    <row r="417" ht="14.25" customHeight="1">
      <c r="D417" s="405"/>
      <c r="E417" s="405"/>
      <c r="F417" s="407"/>
      <c r="G417" s="408"/>
    </row>
    <row r="418" ht="14.25" customHeight="1">
      <c r="D418" s="405"/>
      <c r="E418" s="405"/>
      <c r="F418" s="407"/>
      <c r="G418" s="408"/>
    </row>
    <row r="419" ht="14.25" customHeight="1">
      <c r="D419" s="405"/>
      <c r="E419" s="405"/>
      <c r="F419" s="407"/>
      <c r="G419" s="408"/>
    </row>
    <row r="420" ht="14.25" customHeight="1">
      <c r="D420" s="405"/>
      <c r="E420" s="405"/>
      <c r="F420" s="407"/>
      <c r="G420" s="408"/>
    </row>
    <row r="421" ht="14.25" customHeight="1">
      <c r="D421" s="405"/>
      <c r="E421" s="405"/>
      <c r="F421" s="407"/>
      <c r="G421" s="408"/>
    </row>
    <row r="422" ht="14.25" customHeight="1">
      <c r="D422" s="405"/>
      <c r="E422" s="405"/>
      <c r="F422" s="407"/>
      <c r="G422" s="408"/>
    </row>
    <row r="423" ht="14.25" customHeight="1">
      <c r="D423" s="405"/>
      <c r="E423" s="405"/>
      <c r="F423" s="407"/>
      <c r="G423" s="408"/>
    </row>
    <row r="424" ht="14.25" customHeight="1">
      <c r="D424" s="405"/>
      <c r="E424" s="405"/>
      <c r="F424" s="407"/>
      <c r="G424" s="408"/>
    </row>
    <row r="425" ht="14.25" customHeight="1">
      <c r="D425" s="405"/>
      <c r="E425" s="405"/>
      <c r="F425" s="407"/>
      <c r="G425" s="408"/>
    </row>
    <row r="426" ht="14.25" customHeight="1">
      <c r="D426" s="405"/>
      <c r="E426" s="405"/>
      <c r="F426" s="407"/>
      <c r="G426" s="408"/>
    </row>
    <row r="427" ht="14.25" customHeight="1">
      <c r="D427" s="405"/>
      <c r="E427" s="405"/>
      <c r="F427" s="407"/>
      <c r="G427" s="408"/>
    </row>
    <row r="428" ht="14.25" customHeight="1">
      <c r="D428" s="405"/>
      <c r="E428" s="405"/>
      <c r="F428" s="407"/>
      <c r="G428" s="408"/>
    </row>
    <row r="429" ht="14.25" customHeight="1">
      <c r="D429" s="405"/>
      <c r="E429" s="405"/>
      <c r="F429" s="407"/>
      <c r="G429" s="408"/>
    </row>
    <row r="430" ht="14.25" customHeight="1">
      <c r="D430" s="405"/>
      <c r="E430" s="405"/>
      <c r="F430" s="407"/>
      <c r="G430" s="408"/>
    </row>
    <row r="431" ht="14.25" customHeight="1">
      <c r="D431" s="405"/>
      <c r="E431" s="405"/>
      <c r="F431" s="407"/>
      <c r="G431" s="408"/>
    </row>
    <row r="432" ht="14.25" customHeight="1">
      <c r="D432" s="405"/>
      <c r="E432" s="405"/>
      <c r="F432" s="407"/>
      <c r="G432" s="408"/>
    </row>
    <row r="433" ht="14.25" customHeight="1">
      <c r="D433" s="405"/>
      <c r="E433" s="405"/>
      <c r="F433" s="407"/>
      <c r="G433" s="408"/>
    </row>
    <row r="434" ht="14.25" customHeight="1">
      <c r="D434" s="405"/>
      <c r="E434" s="405"/>
      <c r="F434" s="407"/>
      <c r="G434" s="408"/>
    </row>
    <row r="435" ht="14.25" customHeight="1">
      <c r="D435" s="405"/>
      <c r="E435" s="405"/>
      <c r="F435" s="407"/>
      <c r="G435" s="408"/>
    </row>
    <row r="436" ht="14.25" customHeight="1">
      <c r="D436" s="405"/>
      <c r="E436" s="405"/>
      <c r="F436" s="407"/>
      <c r="G436" s="408"/>
    </row>
    <row r="437" ht="14.25" customHeight="1">
      <c r="D437" s="405"/>
      <c r="E437" s="405"/>
      <c r="F437" s="407"/>
      <c r="G437" s="408"/>
    </row>
    <row r="438" ht="14.25" customHeight="1">
      <c r="D438" s="405"/>
      <c r="E438" s="405"/>
      <c r="F438" s="407"/>
      <c r="G438" s="408"/>
    </row>
    <row r="439" ht="14.25" customHeight="1">
      <c r="D439" s="405"/>
      <c r="E439" s="405"/>
      <c r="F439" s="407"/>
      <c r="G439" s="408"/>
    </row>
    <row r="440" ht="14.25" customHeight="1">
      <c r="D440" s="405"/>
      <c r="E440" s="405"/>
      <c r="F440" s="407"/>
      <c r="G440" s="408"/>
    </row>
    <row r="441" ht="14.25" customHeight="1">
      <c r="D441" s="405"/>
      <c r="E441" s="405"/>
      <c r="F441" s="407"/>
      <c r="G441" s="408"/>
    </row>
    <row r="442" ht="14.25" customHeight="1">
      <c r="D442" s="405"/>
      <c r="E442" s="405"/>
      <c r="F442" s="407"/>
      <c r="G442" s="408"/>
    </row>
    <row r="443" ht="14.25" customHeight="1">
      <c r="D443" s="405"/>
      <c r="E443" s="405"/>
      <c r="F443" s="407"/>
      <c r="G443" s="408"/>
    </row>
    <row r="444" ht="14.25" customHeight="1">
      <c r="D444" s="405"/>
      <c r="E444" s="405"/>
      <c r="F444" s="407"/>
      <c r="G444" s="408"/>
    </row>
    <row r="445" ht="14.25" customHeight="1">
      <c r="D445" s="405"/>
      <c r="E445" s="405"/>
      <c r="F445" s="407"/>
      <c r="G445" s="408"/>
    </row>
    <row r="446" ht="14.25" customHeight="1">
      <c r="D446" s="405"/>
      <c r="E446" s="405"/>
      <c r="F446" s="407"/>
      <c r="G446" s="408"/>
    </row>
    <row r="447" ht="14.25" customHeight="1">
      <c r="D447" s="405"/>
      <c r="E447" s="405"/>
      <c r="F447" s="407"/>
      <c r="G447" s="408"/>
    </row>
    <row r="448" ht="14.25" customHeight="1">
      <c r="D448" s="405"/>
      <c r="E448" s="405"/>
      <c r="F448" s="407"/>
      <c r="G448" s="408"/>
    </row>
    <row r="449" ht="14.25" customHeight="1">
      <c r="D449" s="405"/>
      <c r="E449" s="405"/>
      <c r="F449" s="407"/>
      <c r="G449" s="408"/>
    </row>
    <row r="450" ht="14.25" customHeight="1">
      <c r="D450" s="405"/>
      <c r="E450" s="405"/>
      <c r="F450" s="407"/>
      <c r="G450" s="408"/>
    </row>
    <row r="451" ht="14.25" customHeight="1">
      <c r="D451" s="405"/>
      <c r="E451" s="405"/>
      <c r="F451" s="407"/>
      <c r="G451" s="408"/>
    </row>
    <row r="452" ht="14.25" customHeight="1">
      <c r="D452" s="405"/>
      <c r="E452" s="405"/>
      <c r="F452" s="407"/>
      <c r="G452" s="408"/>
    </row>
    <row r="453" ht="14.25" customHeight="1">
      <c r="D453" s="405"/>
      <c r="E453" s="405"/>
      <c r="F453" s="407"/>
      <c r="G453" s="408"/>
    </row>
    <row r="454" ht="14.25" customHeight="1">
      <c r="D454" s="405"/>
      <c r="E454" s="405"/>
      <c r="F454" s="407"/>
      <c r="G454" s="408"/>
    </row>
    <row r="455" ht="14.25" customHeight="1">
      <c r="D455" s="405"/>
      <c r="E455" s="405"/>
      <c r="F455" s="407"/>
      <c r="G455" s="408"/>
    </row>
    <row r="456" ht="14.25" customHeight="1">
      <c r="D456" s="405"/>
      <c r="E456" s="405"/>
      <c r="F456" s="407"/>
      <c r="G456" s="408"/>
    </row>
    <row r="457" ht="14.25" customHeight="1">
      <c r="D457" s="405"/>
      <c r="E457" s="405"/>
      <c r="F457" s="407"/>
      <c r="G457" s="408"/>
    </row>
    <row r="458" ht="14.25" customHeight="1">
      <c r="D458" s="405"/>
      <c r="E458" s="405"/>
      <c r="F458" s="407"/>
      <c r="G458" s="408"/>
    </row>
    <row r="459" ht="14.25" customHeight="1">
      <c r="D459" s="405"/>
      <c r="E459" s="405"/>
      <c r="F459" s="407"/>
      <c r="G459" s="408"/>
    </row>
    <row r="460" ht="14.25" customHeight="1">
      <c r="D460" s="405"/>
      <c r="E460" s="405"/>
      <c r="F460" s="407"/>
      <c r="G460" s="408"/>
    </row>
    <row r="461" ht="14.25" customHeight="1">
      <c r="D461" s="405"/>
      <c r="E461" s="405"/>
      <c r="F461" s="407"/>
      <c r="G461" s="408"/>
    </row>
    <row r="462" ht="14.25" customHeight="1">
      <c r="D462" s="405"/>
      <c r="E462" s="405"/>
      <c r="F462" s="407"/>
      <c r="G462" s="408"/>
    </row>
    <row r="463" ht="14.25" customHeight="1">
      <c r="D463" s="405"/>
      <c r="E463" s="405"/>
      <c r="F463" s="407"/>
      <c r="G463" s="408"/>
    </row>
    <row r="464" ht="14.25" customHeight="1">
      <c r="D464" s="405"/>
      <c r="E464" s="405"/>
      <c r="F464" s="407"/>
      <c r="G464" s="408"/>
    </row>
    <row r="465" ht="14.25" customHeight="1">
      <c r="D465" s="405"/>
      <c r="E465" s="405"/>
      <c r="F465" s="407"/>
      <c r="G465" s="408"/>
    </row>
    <row r="466" ht="14.25" customHeight="1">
      <c r="D466" s="405"/>
      <c r="E466" s="405"/>
      <c r="F466" s="407"/>
      <c r="G466" s="408"/>
    </row>
    <row r="467" ht="14.25" customHeight="1">
      <c r="D467" s="405"/>
      <c r="E467" s="405"/>
      <c r="F467" s="407"/>
      <c r="G467" s="408"/>
    </row>
    <row r="468" ht="14.25" customHeight="1">
      <c r="D468" s="405"/>
      <c r="E468" s="405"/>
      <c r="F468" s="407"/>
      <c r="G468" s="408"/>
    </row>
    <row r="469" ht="14.25" customHeight="1">
      <c r="D469" s="405"/>
      <c r="E469" s="405"/>
      <c r="F469" s="407"/>
      <c r="G469" s="408"/>
    </row>
    <row r="470" ht="14.25" customHeight="1">
      <c r="D470" s="405"/>
      <c r="E470" s="405"/>
      <c r="F470" s="407"/>
      <c r="G470" s="408"/>
    </row>
    <row r="471" ht="14.25" customHeight="1">
      <c r="D471" s="405"/>
      <c r="E471" s="405"/>
      <c r="F471" s="407"/>
      <c r="G471" s="408"/>
    </row>
    <row r="472" ht="14.25" customHeight="1">
      <c r="D472" s="405"/>
      <c r="E472" s="405"/>
      <c r="F472" s="407"/>
      <c r="G472" s="408"/>
    </row>
    <row r="473" ht="14.25" customHeight="1">
      <c r="D473" s="405"/>
      <c r="E473" s="405"/>
      <c r="F473" s="407"/>
      <c r="G473" s="408"/>
    </row>
    <row r="474" ht="14.25" customHeight="1">
      <c r="D474" s="405"/>
      <c r="E474" s="405"/>
      <c r="F474" s="407"/>
      <c r="G474" s="408"/>
    </row>
    <row r="475" ht="14.25" customHeight="1">
      <c r="D475" s="405"/>
      <c r="E475" s="405"/>
      <c r="F475" s="407"/>
      <c r="G475" s="408"/>
    </row>
    <row r="476" ht="14.25" customHeight="1">
      <c r="D476" s="405"/>
      <c r="E476" s="405"/>
      <c r="F476" s="407"/>
      <c r="G476" s="408"/>
    </row>
    <row r="477" ht="14.25" customHeight="1">
      <c r="D477" s="405"/>
      <c r="E477" s="405"/>
      <c r="F477" s="407"/>
      <c r="G477" s="408"/>
    </row>
    <row r="478" ht="14.25" customHeight="1">
      <c r="D478" s="405"/>
      <c r="E478" s="405"/>
      <c r="F478" s="407"/>
      <c r="G478" s="408"/>
    </row>
    <row r="479" ht="14.25" customHeight="1">
      <c r="D479" s="405"/>
      <c r="E479" s="405"/>
      <c r="F479" s="407"/>
      <c r="G479" s="408"/>
    </row>
    <row r="480" ht="14.25" customHeight="1">
      <c r="D480" s="405"/>
      <c r="E480" s="405"/>
      <c r="F480" s="407"/>
      <c r="G480" s="408"/>
    </row>
    <row r="481" ht="14.25" customHeight="1">
      <c r="D481" s="405"/>
      <c r="E481" s="405"/>
      <c r="F481" s="407"/>
      <c r="G481" s="408"/>
    </row>
    <row r="482" ht="14.25" customHeight="1">
      <c r="D482" s="405"/>
      <c r="E482" s="405"/>
      <c r="F482" s="407"/>
      <c r="G482" s="408"/>
    </row>
    <row r="483" ht="14.25" customHeight="1">
      <c r="D483" s="405"/>
      <c r="E483" s="405"/>
      <c r="F483" s="407"/>
      <c r="G483" s="408"/>
    </row>
    <row r="484" ht="14.25" customHeight="1">
      <c r="D484" s="405"/>
      <c r="E484" s="405"/>
      <c r="F484" s="407"/>
      <c r="G484" s="408"/>
    </row>
    <row r="485" ht="14.25" customHeight="1">
      <c r="D485" s="405"/>
      <c r="E485" s="405"/>
      <c r="F485" s="407"/>
      <c r="G485" s="408"/>
    </row>
    <row r="486" ht="14.25" customHeight="1">
      <c r="D486" s="405"/>
      <c r="E486" s="405"/>
      <c r="F486" s="407"/>
      <c r="G486" s="408"/>
    </row>
    <row r="487" ht="14.25" customHeight="1">
      <c r="D487" s="405"/>
      <c r="E487" s="405"/>
      <c r="F487" s="407"/>
      <c r="G487" s="408"/>
    </row>
    <row r="488" ht="14.25" customHeight="1">
      <c r="D488" s="405"/>
      <c r="E488" s="405"/>
      <c r="F488" s="407"/>
      <c r="G488" s="408"/>
    </row>
    <row r="489" ht="14.25" customHeight="1">
      <c r="D489" s="405"/>
      <c r="E489" s="405"/>
      <c r="F489" s="407"/>
      <c r="G489" s="408"/>
    </row>
    <row r="490" ht="14.25" customHeight="1">
      <c r="D490" s="405"/>
      <c r="E490" s="405"/>
      <c r="F490" s="407"/>
      <c r="G490" s="408"/>
    </row>
    <row r="491" ht="14.25" customHeight="1">
      <c r="D491" s="405"/>
      <c r="E491" s="405"/>
      <c r="F491" s="407"/>
      <c r="G491" s="408"/>
    </row>
    <row r="492" ht="14.25" customHeight="1">
      <c r="D492" s="405"/>
      <c r="E492" s="405"/>
      <c r="F492" s="407"/>
      <c r="G492" s="408"/>
    </row>
    <row r="493" ht="14.25" customHeight="1">
      <c r="D493" s="405"/>
      <c r="E493" s="405"/>
      <c r="F493" s="407"/>
      <c r="G493" s="408"/>
    </row>
    <row r="494" ht="14.25" customHeight="1">
      <c r="D494" s="405"/>
      <c r="E494" s="405"/>
      <c r="F494" s="407"/>
      <c r="G494" s="408"/>
    </row>
    <row r="495" ht="14.25" customHeight="1">
      <c r="D495" s="405"/>
      <c r="E495" s="405"/>
      <c r="F495" s="407"/>
      <c r="G495" s="408"/>
    </row>
    <row r="496" ht="14.25" customHeight="1">
      <c r="D496" s="405"/>
      <c r="E496" s="405"/>
      <c r="F496" s="407"/>
      <c r="G496" s="408"/>
    </row>
    <row r="497" ht="14.25" customHeight="1">
      <c r="D497" s="405"/>
      <c r="E497" s="405"/>
      <c r="F497" s="407"/>
      <c r="G497" s="408"/>
    </row>
    <row r="498" ht="14.25" customHeight="1">
      <c r="D498" s="405"/>
      <c r="E498" s="405"/>
      <c r="F498" s="407"/>
      <c r="G498" s="408"/>
    </row>
    <row r="499" ht="14.25" customHeight="1">
      <c r="D499" s="405"/>
      <c r="E499" s="405"/>
      <c r="F499" s="407"/>
      <c r="G499" s="408"/>
    </row>
    <row r="500" ht="14.25" customHeight="1">
      <c r="D500" s="405"/>
      <c r="E500" s="405"/>
      <c r="F500" s="407"/>
      <c r="G500" s="408"/>
    </row>
    <row r="501" ht="14.25" customHeight="1">
      <c r="D501" s="405"/>
      <c r="E501" s="405"/>
      <c r="F501" s="407"/>
      <c r="G501" s="408"/>
    </row>
    <row r="502" ht="14.25" customHeight="1">
      <c r="D502" s="405"/>
      <c r="E502" s="405"/>
      <c r="F502" s="407"/>
      <c r="G502" s="408"/>
    </row>
    <row r="503" ht="14.25" customHeight="1">
      <c r="D503" s="405"/>
      <c r="E503" s="405"/>
      <c r="F503" s="407"/>
      <c r="G503" s="408"/>
    </row>
    <row r="504" ht="14.25" customHeight="1">
      <c r="D504" s="405"/>
      <c r="E504" s="405"/>
      <c r="F504" s="407"/>
      <c r="G504" s="408"/>
    </row>
    <row r="505" ht="14.25" customHeight="1">
      <c r="D505" s="405"/>
      <c r="E505" s="405"/>
      <c r="F505" s="407"/>
      <c r="G505" s="408"/>
    </row>
    <row r="506" ht="14.25" customHeight="1">
      <c r="D506" s="405"/>
      <c r="E506" s="405"/>
      <c r="F506" s="407"/>
      <c r="G506" s="408"/>
    </row>
    <row r="507" ht="14.25" customHeight="1">
      <c r="D507" s="405"/>
      <c r="E507" s="405"/>
      <c r="F507" s="407"/>
      <c r="G507" s="408"/>
    </row>
    <row r="508" ht="14.25" customHeight="1">
      <c r="D508" s="405"/>
      <c r="E508" s="405"/>
      <c r="F508" s="407"/>
      <c r="G508" s="408"/>
    </row>
    <row r="509" ht="14.25" customHeight="1">
      <c r="D509" s="405"/>
      <c r="E509" s="405"/>
      <c r="F509" s="407"/>
      <c r="G509" s="408"/>
    </row>
    <row r="510" ht="14.25" customHeight="1">
      <c r="D510" s="405"/>
      <c r="E510" s="405"/>
      <c r="F510" s="407"/>
      <c r="G510" s="408"/>
    </row>
    <row r="511" ht="14.25" customHeight="1">
      <c r="D511" s="405"/>
      <c r="E511" s="405"/>
      <c r="F511" s="407"/>
      <c r="G511" s="408"/>
    </row>
    <row r="512" ht="14.25" customHeight="1">
      <c r="D512" s="405"/>
      <c r="E512" s="405"/>
      <c r="F512" s="407"/>
      <c r="G512" s="408"/>
    </row>
    <row r="513" ht="14.25" customHeight="1">
      <c r="D513" s="405"/>
      <c r="E513" s="405"/>
      <c r="F513" s="407"/>
      <c r="G513" s="408"/>
    </row>
    <row r="514" ht="14.25" customHeight="1">
      <c r="D514" s="405"/>
      <c r="E514" s="405"/>
      <c r="F514" s="407"/>
      <c r="G514" s="408"/>
    </row>
    <row r="515" ht="14.25" customHeight="1">
      <c r="D515" s="405"/>
      <c r="E515" s="405"/>
      <c r="F515" s="407"/>
      <c r="G515" s="408"/>
    </row>
    <row r="516" ht="14.25" customHeight="1">
      <c r="D516" s="405"/>
      <c r="E516" s="405"/>
      <c r="F516" s="407"/>
      <c r="G516" s="408"/>
    </row>
    <row r="517" ht="14.25" customHeight="1">
      <c r="D517" s="405"/>
      <c r="E517" s="405"/>
      <c r="F517" s="407"/>
      <c r="G517" s="408"/>
    </row>
    <row r="518" ht="14.25" customHeight="1">
      <c r="D518" s="405"/>
      <c r="E518" s="405"/>
      <c r="F518" s="407"/>
      <c r="G518" s="408"/>
    </row>
    <row r="519" ht="14.25" customHeight="1">
      <c r="D519" s="405"/>
      <c r="E519" s="405"/>
      <c r="F519" s="407"/>
      <c r="G519" s="408"/>
    </row>
    <row r="520" ht="14.25" customHeight="1">
      <c r="D520" s="405"/>
      <c r="E520" s="405"/>
      <c r="F520" s="407"/>
      <c r="G520" s="408"/>
    </row>
    <row r="521" ht="14.25" customHeight="1">
      <c r="D521" s="405"/>
      <c r="E521" s="405"/>
      <c r="F521" s="407"/>
      <c r="G521" s="408"/>
    </row>
    <row r="522" ht="14.25" customHeight="1">
      <c r="D522" s="405"/>
      <c r="E522" s="405"/>
      <c r="F522" s="407"/>
      <c r="G522" s="408"/>
    </row>
    <row r="523" ht="14.25" customHeight="1">
      <c r="D523" s="405"/>
      <c r="E523" s="405"/>
      <c r="F523" s="407"/>
      <c r="G523" s="408"/>
    </row>
    <row r="524" ht="14.25" customHeight="1">
      <c r="D524" s="405"/>
      <c r="E524" s="405"/>
      <c r="F524" s="407"/>
      <c r="G524" s="408"/>
    </row>
    <row r="525" ht="14.25" customHeight="1">
      <c r="D525" s="405"/>
      <c r="E525" s="405"/>
      <c r="F525" s="407"/>
      <c r="G525" s="408"/>
    </row>
    <row r="526" ht="14.25" customHeight="1">
      <c r="D526" s="405"/>
      <c r="E526" s="405"/>
      <c r="F526" s="407"/>
      <c r="G526" s="408"/>
    </row>
    <row r="527" ht="14.25" customHeight="1">
      <c r="D527" s="405"/>
      <c r="E527" s="405"/>
      <c r="F527" s="407"/>
      <c r="G527" s="408"/>
    </row>
    <row r="528" ht="14.25" customHeight="1">
      <c r="D528" s="405"/>
      <c r="E528" s="405"/>
      <c r="F528" s="407"/>
      <c r="G528" s="408"/>
    </row>
    <row r="529" ht="14.25" customHeight="1">
      <c r="D529" s="405"/>
      <c r="E529" s="405"/>
      <c r="F529" s="407"/>
      <c r="G529" s="408"/>
    </row>
    <row r="530" ht="14.25" customHeight="1">
      <c r="D530" s="405"/>
      <c r="E530" s="405"/>
      <c r="F530" s="407"/>
      <c r="G530" s="408"/>
    </row>
    <row r="531" ht="14.25" customHeight="1">
      <c r="D531" s="405"/>
      <c r="E531" s="405"/>
      <c r="F531" s="407"/>
      <c r="G531" s="408"/>
    </row>
    <row r="532" ht="14.25" customHeight="1">
      <c r="D532" s="405"/>
      <c r="E532" s="405"/>
      <c r="F532" s="407"/>
      <c r="G532" s="408"/>
    </row>
    <row r="533" ht="14.25" customHeight="1">
      <c r="D533" s="405"/>
      <c r="E533" s="405"/>
      <c r="F533" s="407"/>
      <c r="G533" s="408"/>
    </row>
    <row r="534" ht="14.25" customHeight="1">
      <c r="D534" s="405"/>
      <c r="E534" s="405"/>
      <c r="F534" s="407"/>
      <c r="G534" s="408"/>
    </row>
    <row r="535" ht="14.25" customHeight="1">
      <c r="D535" s="405"/>
      <c r="E535" s="405"/>
      <c r="F535" s="407"/>
      <c r="G535" s="408"/>
    </row>
    <row r="536" ht="14.25" customHeight="1">
      <c r="D536" s="405"/>
      <c r="E536" s="405"/>
      <c r="F536" s="407"/>
      <c r="G536" s="408"/>
    </row>
    <row r="537" ht="14.25" customHeight="1">
      <c r="D537" s="405"/>
      <c r="E537" s="405"/>
      <c r="F537" s="407"/>
      <c r="G537" s="408"/>
    </row>
    <row r="538" ht="14.25" customHeight="1">
      <c r="D538" s="405"/>
      <c r="E538" s="405"/>
      <c r="F538" s="407"/>
      <c r="G538" s="408"/>
    </row>
    <row r="539" ht="14.25" customHeight="1">
      <c r="D539" s="405"/>
      <c r="E539" s="405"/>
      <c r="F539" s="407"/>
      <c r="G539" s="408"/>
    </row>
    <row r="540" ht="14.25" customHeight="1">
      <c r="D540" s="405"/>
      <c r="E540" s="405"/>
      <c r="F540" s="407"/>
      <c r="G540" s="408"/>
    </row>
    <row r="541" ht="14.25" customHeight="1">
      <c r="D541" s="405"/>
      <c r="E541" s="405"/>
      <c r="F541" s="407"/>
      <c r="G541" s="408"/>
    </row>
    <row r="542" ht="14.25" customHeight="1">
      <c r="D542" s="405"/>
      <c r="E542" s="405"/>
      <c r="F542" s="407"/>
      <c r="G542" s="408"/>
    </row>
    <row r="543" ht="14.25" customHeight="1">
      <c r="D543" s="405"/>
      <c r="E543" s="405"/>
      <c r="F543" s="407"/>
      <c r="G543" s="408"/>
    </row>
    <row r="544" ht="14.25" customHeight="1">
      <c r="D544" s="405"/>
      <c r="E544" s="405"/>
      <c r="F544" s="407"/>
      <c r="G544" s="408"/>
    </row>
    <row r="545" ht="14.25" customHeight="1">
      <c r="D545" s="405"/>
      <c r="E545" s="405"/>
      <c r="F545" s="407"/>
      <c r="G545" s="408"/>
    </row>
    <row r="546" ht="14.25" customHeight="1">
      <c r="D546" s="405"/>
      <c r="E546" s="405"/>
      <c r="F546" s="407"/>
      <c r="G546" s="408"/>
    </row>
    <row r="547" ht="14.25" customHeight="1">
      <c r="D547" s="405"/>
      <c r="E547" s="405"/>
      <c r="F547" s="407"/>
      <c r="G547" s="408"/>
    </row>
    <row r="548" ht="14.25" customHeight="1">
      <c r="D548" s="405"/>
      <c r="E548" s="405"/>
      <c r="F548" s="407"/>
      <c r="G548" s="408"/>
    </row>
    <row r="549" ht="14.25" customHeight="1">
      <c r="D549" s="405"/>
      <c r="E549" s="405"/>
      <c r="F549" s="407"/>
      <c r="G549" s="408"/>
    </row>
    <row r="550" ht="14.25" customHeight="1">
      <c r="D550" s="405"/>
      <c r="E550" s="405"/>
      <c r="F550" s="407"/>
      <c r="G550" s="408"/>
    </row>
    <row r="551" ht="14.25" customHeight="1">
      <c r="D551" s="405"/>
      <c r="E551" s="405"/>
      <c r="F551" s="407"/>
      <c r="G551" s="408"/>
    </row>
    <row r="552" ht="14.25" customHeight="1">
      <c r="D552" s="405"/>
      <c r="E552" s="405"/>
      <c r="F552" s="407"/>
      <c r="G552" s="408"/>
    </row>
    <row r="553" ht="14.25" customHeight="1">
      <c r="D553" s="405"/>
      <c r="E553" s="405"/>
      <c r="F553" s="407"/>
      <c r="G553" s="408"/>
    </row>
    <row r="554" ht="14.25" customHeight="1">
      <c r="D554" s="405"/>
      <c r="E554" s="405"/>
      <c r="F554" s="407"/>
      <c r="G554" s="408"/>
    </row>
    <row r="555" ht="14.25" customHeight="1">
      <c r="D555" s="405"/>
      <c r="E555" s="405"/>
      <c r="F555" s="407"/>
      <c r="G555" s="408"/>
    </row>
    <row r="556" ht="14.25" customHeight="1">
      <c r="D556" s="405"/>
      <c r="E556" s="405"/>
      <c r="F556" s="407"/>
      <c r="G556" s="408"/>
    </row>
    <row r="557" ht="14.25" customHeight="1">
      <c r="D557" s="405"/>
      <c r="E557" s="405"/>
      <c r="F557" s="407"/>
      <c r="G557" s="408"/>
    </row>
    <row r="558" ht="14.25" customHeight="1">
      <c r="D558" s="405"/>
      <c r="E558" s="405"/>
      <c r="F558" s="407"/>
      <c r="G558" s="408"/>
    </row>
    <row r="559" ht="14.25" customHeight="1">
      <c r="D559" s="405"/>
      <c r="E559" s="405"/>
      <c r="F559" s="407"/>
      <c r="G559" s="408"/>
    </row>
    <row r="560" ht="14.25" customHeight="1">
      <c r="D560" s="405"/>
      <c r="E560" s="405"/>
      <c r="F560" s="407"/>
      <c r="G560" s="408"/>
    </row>
    <row r="561" ht="14.25" customHeight="1">
      <c r="D561" s="405"/>
      <c r="E561" s="405"/>
      <c r="F561" s="407"/>
      <c r="G561" s="408"/>
    </row>
    <row r="562" ht="14.25" customHeight="1">
      <c r="D562" s="405"/>
      <c r="E562" s="405"/>
      <c r="F562" s="407"/>
      <c r="G562" s="408"/>
    </row>
    <row r="563" ht="14.25" customHeight="1">
      <c r="D563" s="405"/>
      <c r="E563" s="405"/>
      <c r="F563" s="407"/>
      <c r="G563" s="408"/>
    </row>
    <row r="564" ht="14.25" customHeight="1">
      <c r="D564" s="405"/>
      <c r="E564" s="405"/>
      <c r="F564" s="407"/>
      <c r="G564" s="408"/>
    </row>
    <row r="565" ht="14.25" customHeight="1">
      <c r="D565" s="405"/>
      <c r="E565" s="405"/>
      <c r="F565" s="407"/>
      <c r="G565" s="408"/>
    </row>
    <row r="566" ht="14.25" customHeight="1">
      <c r="D566" s="405"/>
      <c r="E566" s="405"/>
      <c r="F566" s="407"/>
      <c r="G566" s="408"/>
    </row>
    <row r="567" ht="14.25" customHeight="1">
      <c r="D567" s="405"/>
      <c r="E567" s="405"/>
      <c r="F567" s="407"/>
      <c r="G567" s="408"/>
    </row>
    <row r="568" ht="14.25" customHeight="1">
      <c r="D568" s="405"/>
      <c r="E568" s="405"/>
      <c r="F568" s="407"/>
      <c r="G568" s="408"/>
    </row>
    <row r="569" ht="14.25" customHeight="1">
      <c r="D569" s="405"/>
      <c r="E569" s="405"/>
      <c r="F569" s="407"/>
      <c r="G569" s="408"/>
    </row>
    <row r="570" ht="14.25" customHeight="1">
      <c r="D570" s="405"/>
      <c r="E570" s="405"/>
      <c r="F570" s="407"/>
      <c r="G570" s="408"/>
    </row>
    <row r="571" ht="14.25" customHeight="1">
      <c r="D571" s="405"/>
      <c r="E571" s="405"/>
      <c r="F571" s="407"/>
      <c r="G571" s="408"/>
    </row>
    <row r="572" ht="14.25" customHeight="1">
      <c r="D572" s="405"/>
      <c r="E572" s="405"/>
      <c r="F572" s="407"/>
      <c r="G572" s="408"/>
    </row>
    <row r="573" ht="14.25" customHeight="1">
      <c r="D573" s="405"/>
      <c r="E573" s="405"/>
      <c r="F573" s="407"/>
      <c r="G573" s="408"/>
    </row>
    <row r="574" ht="14.25" customHeight="1">
      <c r="D574" s="405"/>
      <c r="E574" s="405"/>
      <c r="F574" s="407"/>
      <c r="G574" s="408"/>
    </row>
    <row r="575" ht="14.25" customHeight="1">
      <c r="D575" s="405"/>
      <c r="E575" s="405"/>
      <c r="F575" s="407"/>
      <c r="G575" s="408"/>
    </row>
    <row r="576" ht="14.25" customHeight="1">
      <c r="D576" s="405"/>
      <c r="E576" s="405"/>
      <c r="F576" s="407"/>
      <c r="G576" s="408"/>
    </row>
    <row r="577" ht="14.25" customHeight="1">
      <c r="D577" s="405"/>
      <c r="E577" s="405"/>
      <c r="F577" s="407"/>
      <c r="G577" s="408"/>
    </row>
    <row r="578" ht="14.25" customHeight="1">
      <c r="D578" s="405"/>
      <c r="E578" s="405"/>
      <c r="F578" s="407"/>
      <c r="G578" s="408"/>
    </row>
    <row r="579" ht="14.25" customHeight="1">
      <c r="D579" s="405"/>
      <c r="E579" s="405"/>
      <c r="F579" s="407"/>
      <c r="G579" s="408"/>
    </row>
    <row r="580" ht="14.25" customHeight="1">
      <c r="D580" s="405"/>
      <c r="E580" s="405"/>
      <c r="F580" s="407"/>
      <c r="G580" s="408"/>
    </row>
    <row r="581" ht="14.25" customHeight="1">
      <c r="D581" s="405"/>
      <c r="E581" s="405"/>
      <c r="F581" s="407"/>
      <c r="G581" s="408"/>
    </row>
    <row r="582" ht="14.25" customHeight="1">
      <c r="D582" s="405"/>
      <c r="E582" s="405"/>
      <c r="F582" s="407"/>
      <c r="G582" s="408"/>
    </row>
    <row r="583" ht="14.25" customHeight="1">
      <c r="D583" s="405"/>
      <c r="E583" s="405"/>
      <c r="F583" s="407"/>
      <c r="G583" s="408"/>
    </row>
    <row r="584" ht="14.25" customHeight="1">
      <c r="D584" s="405"/>
      <c r="E584" s="405"/>
      <c r="F584" s="407"/>
      <c r="G584" s="408"/>
    </row>
    <row r="585" ht="14.25" customHeight="1">
      <c r="D585" s="405"/>
      <c r="E585" s="405"/>
      <c r="F585" s="407"/>
      <c r="G585" s="408"/>
    </row>
    <row r="586" ht="14.25" customHeight="1">
      <c r="D586" s="405"/>
      <c r="E586" s="405"/>
      <c r="F586" s="407"/>
      <c r="G586" s="408"/>
    </row>
    <row r="587" ht="14.25" customHeight="1">
      <c r="D587" s="405"/>
      <c r="E587" s="405"/>
      <c r="F587" s="407"/>
      <c r="G587" s="408"/>
    </row>
    <row r="588" ht="14.25" customHeight="1">
      <c r="D588" s="405"/>
      <c r="E588" s="405"/>
      <c r="F588" s="407"/>
      <c r="G588" s="408"/>
    </row>
    <row r="589" ht="14.25" customHeight="1">
      <c r="D589" s="405"/>
      <c r="E589" s="405"/>
      <c r="F589" s="407"/>
      <c r="G589" s="408"/>
    </row>
    <row r="590" ht="14.25" customHeight="1">
      <c r="D590" s="405"/>
      <c r="E590" s="405"/>
      <c r="F590" s="407"/>
      <c r="G590" s="408"/>
    </row>
    <row r="591" ht="14.25" customHeight="1">
      <c r="D591" s="405"/>
      <c r="E591" s="405"/>
      <c r="F591" s="407"/>
      <c r="G591" s="408"/>
    </row>
    <row r="592" ht="14.25" customHeight="1">
      <c r="D592" s="405"/>
      <c r="E592" s="405"/>
      <c r="F592" s="407"/>
      <c r="G592" s="408"/>
    </row>
    <row r="593" ht="14.25" customHeight="1">
      <c r="D593" s="405"/>
      <c r="E593" s="405"/>
      <c r="F593" s="407"/>
      <c r="G593" s="408"/>
    </row>
    <row r="594" ht="14.25" customHeight="1">
      <c r="D594" s="405"/>
      <c r="E594" s="405"/>
      <c r="F594" s="407"/>
      <c r="G594" s="408"/>
    </row>
    <row r="595" ht="14.25" customHeight="1">
      <c r="D595" s="405"/>
      <c r="E595" s="405"/>
      <c r="F595" s="407"/>
      <c r="G595" s="408"/>
    </row>
    <row r="596" ht="14.25" customHeight="1">
      <c r="D596" s="405"/>
      <c r="E596" s="405"/>
      <c r="F596" s="407"/>
      <c r="G596" s="408"/>
    </row>
    <row r="597" ht="14.25" customHeight="1">
      <c r="D597" s="405"/>
      <c r="E597" s="405"/>
      <c r="F597" s="407"/>
      <c r="G597" s="408"/>
    </row>
    <row r="598" ht="14.25" customHeight="1">
      <c r="D598" s="405"/>
      <c r="E598" s="405"/>
      <c r="F598" s="407"/>
      <c r="G598" s="408"/>
    </row>
    <row r="599" ht="14.25" customHeight="1">
      <c r="D599" s="405"/>
      <c r="E599" s="405"/>
      <c r="F599" s="407"/>
      <c r="G599" s="408"/>
    </row>
    <row r="600" ht="14.25" customHeight="1">
      <c r="D600" s="405"/>
      <c r="E600" s="405"/>
      <c r="F600" s="407"/>
      <c r="G600" s="408"/>
    </row>
    <row r="601" ht="14.25" customHeight="1">
      <c r="D601" s="405"/>
      <c r="E601" s="405"/>
      <c r="F601" s="407"/>
      <c r="G601" s="408"/>
    </row>
    <row r="602" ht="14.25" customHeight="1">
      <c r="D602" s="405"/>
      <c r="E602" s="405"/>
      <c r="F602" s="407"/>
      <c r="G602" s="408"/>
    </row>
    <row r="603" ht="14.25" customHeight="1">
      <c r="D603" s="405"/>
      <c r="E603" s="405"/>
      <c r="F603" s="407"/>
      <c r="G603" s="408"/>
    </row>
    <row r="604" ht="14.25" customHeight="1">
      <c r="D604" s="405"/>
      <c r="E604" s="405"/>
      <c r="F604" s="407"/>
      <c r="G604" s="408"/>
    </row>
    <row r="605" ht="14.25" customHeight="1">
      <c r="D605" s="405"/>
      <c r="E605" s="405"/>
      <c r="F605" s="407"/>
      <c r="G605" s="408"/>
    </row>
    <row r="606" ht="14.25" customHeight="1">
      <c r="D606" s="405"/>
      <c r="E606" s="405"/>
      <c r="F606" s="407"/>
      <c r="G606" s="408"/>
    </row>
    <row r="607" ht="14.25" customHeight="1">
      <c r="D607" s="405"/>
      <c r="E607" s="405"/>
      <c r="F607" s="407"/>
      <c r="G607" s="408"/>
    </row>
    <row r="608" ht="14.25" customHeight="1">
      <c r="D608" s="405"/>
      <c r="E608" s="405"/>
      <c r="F608" s="407"/>
      <c r="G608" s="408"/>
    </row>
    <row r="609" ht="14.25" customHeight="1">
      <c r="D609" s="405"/>
      <c r="E609" s="405"/>
      <c r="F609" s="407"/>
      <c r="G609" s="408"/>
    </row>
    <row r="610" ht="14.25" customHeight="1">
      <c r="D610" s="405"/>
      <c r="E610" s="405"/>
      <c r="F610" s="407"/>
      <c r="G610" s="408"/>
    </row>
    <row r="611" ht="14.25" customHeight="1">
      <c r="D611" s="405"/>
      <c r="E611" s="405"/>
      <c r="F611" s="407"/>
      <c r="G611" s="408"/>
    </row>
    <row r="612" ht="14.25" customHeight="1">
      <c r="D612" s="405"/>
      <c r="E612" s="405"/>
      <c r="F612" s="407"/>
      <c r="G612" s="408"/>
    </row>
    <row r="613" ht="14.25" customHeight="1">
      <c r="D613" s="405"/>
      <c r="E613" s="405"/>
      <c r="F613" s="407"/>
      <c r="G613" s="408"/>
    </row>
    <row r="614" ht="14.25" customHeight="1">
      <c r="D614" s="405"/>
      <c r="E614" s="405"/>
      <c r="F614" s="407"/>
      <c r="G614" s="408"/>
    </row>
    <row r="615" ht="14.25" customHeight="1">
      <c r="D615" s="405"/>
      <c r="E615" s="405"/>
      <c r="F615" s="407"/>
      <c r="G615" s="408"/>
    </row>
    <row r="616" ht="14.25" customHeight="1">
      <c r="D616" s="405"/>
      <c r="E616" s="405"/>
      <c r="F616" s="407"/>
      <c r="G616" s="408"/>
    </row>
    <row r="617" ht="14.25" customHeight="1">
      <c r="D617" s="405"/>
      <c r="E617" s="405"/>
      <c r="F617" s="407"/>
      <c r="G617" s="408"/>
    </row>
    <row r="618" ht="14.25" customHeight="1">
      <c r="D618" s="405"/>
      <c r="E618" s="405"/>
      <c r="F618" s="407"/>
      <c r="G618" s="408"/>
    </row>
    <row r="619" ht="14.25" customHeight="1">
      <c r="D619" s="405"/>
      <c r="E619" s="405"/>
      <c r="F619" s="407"/>
      <c r="G619" s="408"/>
    </row>
    <row r="620" ht="14.25" customHeight="1">
      <c r="D620" s="405"/>
      <c r="E620" s="405"/>
      <c r="F620" s="407"/>
      <c r="G620" s="408"/>
    </row>
    <row r="621" ht="14.25" customHeight="1">
      <c r="D621" s="405"/>
      <c r="E621" s="405"/>
      <c r="F621" s="407"/>
      <c r="G621" s="408"/>
    </row>
    <row r="622" ht="14.25" customHeight="1">
      <c r="D622" s="405"/>
      <c r="E622" s="405"/>
      <c r="F622" s="407"/>
      <c r="G622" s="408"/>
    </row>
    <row r="623" ht="14.25" customHeight="1">
      <c r="D623" s="405"/>
      <c r="E623" s="405"/>
      <c r="F623" s="407"/>
      <c r="G623" s="408"/>
    </row>
    <row r="624" ht="14.25" customHeight="1">
      <c r="D624" s="405"/>
      <c r="E624" s="405"/>
      <c r="F624" s="407"/>
      <c r="G624" s="408"/>
    </row>
    <row r="625" ht="14.25" customHeight="1">
      <c r="D625" s="405"/>
      <c r="E625" s="405"/>
      <c r="F625" s="407"/>
      <c r="G625" s="408"/>
    </row>
    <row r="626" ht="14.25" customHeight="1">
      <c r="D626" s="405"/>
      <c r="E626" s="405"/>
      <c r="F626" s="407"/>
      <c r="G626" s="408"/>
    </row>
    <row r="627" ht="14.25" customHeight="1">
      <c r="D627" s="405"/>
      <c r="E627" s="405"/>
      <c r="F627" s="407"/>
      <c r="G627" s="408"/>
    </row>
    <row r="628" ht="14.25" customHeight="1">
      <c r="D628" s="405"/>
      <c r="E628" s="405"/>
      <c r="F628" s="407"/>
      <c r="G628" s="408"/>
    </row>
    <row r="629" ht="14.25" customHeight="1">
      <c r="D629" s="405"/>
      <c r="E629" s="405"/>
      <c r="F629" s="407"/>
      <c r="G629" s="408"/>
    </row>
    <row r="630" ht="14.25" customHeight="1">
      <c r="D630" s="405"/>
      <c r="E630" s="405"/>
      <c r="F630" s="407"/>
      <c r="G630" s="408"/>
    </row>
    <row r="631" ht="14.25" customHeight="1">
      <c r="D631" s="405"/>
      <c r="E631" s="405"/>
      <c r="F631" s="407"/>
      <c r="G631" s="408"/>
    </row>
    <row r="632" ht="14.25" customHeight="1">
      <c r="D632" s="405"/>
      <c r="E632" s="405"/>
      <c r="F632" s="407"/>
      <c r="G632" s="408"/>
    </row>
    <row r="633" ht="14.25" customHeight="1">
      <c r="D633" s="405"/>
      <c r="E633" s="405"/>
      <c r="F633" s="407"/>
      <c r="G633" s="408"/>
    </row>
    <row r="634" ht="14.25" customHeight="1">
      <c r="D634" s="405"/>
      <c r="E634" s="405"/>
      <c r="F634" s="407"/>
      <c r="G634" s="408"/>
    </row>
    <row r="635" ht="14.25" customHeight="1">
      <c r="D635" s="405"/>
      <c r="E635" s="405"/>
      <c r="F635" s="407"/>
      <c r="G635" s="408"/>
    </row>
    <row r="636" ht="14.25" customHeight="1">
      <c r="D636" s="405"/>
      <c r="E636" s="405"/>
      <c r="F636" s="407"/>
      <c r="G636" s="408"/>
    </row>
    <row r="637" ht="14.25" customHeight="1">
      <c r="D637" s="405"/>
      <c r="E637" s="405"/>
      <c r="F637" s="407"/>
      <c r="G637" s="408"/>
    </row>
    <row r="638" ht="14.25" customHeight="1">
      <c r="D638" s="405"/>
      <c r="E638" s="405"/>
      <c r="F638" s="407"/>
      <c r="G638" s="408"/>
    </row>
    <row r="639" ht="14.25" customHeight="1">
      <c r="D639" s="405"/>
      <c r="E639" s="405"/>
      <c r="F639" s="407"/>
      <c r="G639" s="408"/>
    </row>
    <row r="640" ht="14.25" customHeight="1">
      <c r="D640" s="405"/>
      <c r="E640" s="405"/>
      <c r="F640" s="407"/>
      <c r="G640" s="408"/>
    </row>
    <row r="641" ht="14.25" customHeight="1">
      <c r="D641" s="405"/>
      <c r="E641" s="405"/>
      <c r="F641" s="407"/>
      <c r="G641" s="408"/>
    </row>
    <row r="642" ht="14.25" customHeight="1">
      <c r="D642" s="405"/>
      <c r="E642" s="405"/>
      <c r="F642" s="407"/>
      <c r="G642" s="408"/>
    </row>
    <row r="643" ht="14.25" customHeight="1">
      <c r="D643" s="405"/>
      <c r="E643" s="405"/>
      <c r="F643" s="407"/>
      <c r="G643" s="408"/>
    </row>
    <row r="644" ht="14.25" customHeight="1">
      <c r="D644" s="405"/>
      <c r="E644" s="405"/>
      <c r="F644" s="407"/>
      <c r="G644" s="408"/>
    </row>
    <row r="645" ht="14.25" customHeight="1">
      <c r="D645" s="405"/>
      <c r="E645" s="405"/>
      <c r="F645" s="407"/>
      <c r="G645" s="408"/>
    </row>
    <row r="646" ht="14.25" customHeight="1">
      <c r="D646" s="405"/>
      <c r="E646" s="405"/>
      <c r="F646" s="407"/>
      <c r="G646" s="408"/>
    </row>
    <row r="647" ht="14.25" customHeight="1">
      <c r="D647" s="405"/>
      <c r="E647" s="405"/>
      <c r="F647" s="407"/>
      <c r="G647" s="408"/>
    </row>
    <row r="648" ht="14.25" customHeight="1">
      <c r="D648" s="405"/>
      <c r="E648" s="405"/>
      <c r="F648" s="407"/>
      <c r="G648" s="408"/>
    </row>
    <row r="649" ht="14.25" customHeight="1">
      <c r="D649" s="405"/>
      <c r="E649" s="405"/>
      <c r="F649" s="407"/>
      <c r="G649" s="408"/>
    </row>
    <row r="650" ht="14.25" customHeight="1">
      <c r="D650" s="405"/>
      <c r="E650" s="405"/>
      <c r="F650" s="407"/>
      <c r="G650" s="408"/>
    </row>
    <row r="651" ht="14.25" customHeight="1">
      <c r="D651" s="405"/>
      <c r="E651" s="405"/>
      <c r="F651" s="407"/>
      <c r="G651" s="408"/>
    </row>
    <row r="652" ht="14.25" customHeight="1">
      <c r="D652" s="405"/>
      <c r="E652" s="405"/>
      <c r="F652" s="407"/>
      <c r="G652" s="408"/>
    </row>
    <row r="653" ht="14.25" customHeight="1">
      <c r="D653" s="405"/>
      <c r="E653" s="405"/>
      <c r="F653" s="407"/>
      <c r="G653" s="408"/>
    </row>
    <row r="654" ht="14.25" customHeight="1">
      <c r="D654" s="405"/>
      <c r="E654" s="405"/>
      <c r="F654" s="407"/>
      <c r="G654" s="408"/>
    </row>
    <row r="655" ht="14.25" customHeight="1">
      <c r="D655" s="405"/>
      <c r="E655" s="405"/>
      <c r="F655" s="407"/>
      <c r="G655" s="408"/>
    </row>
    <row r="656" ht="14.25" customHeight="1">
      <c r="D656" s="405"/>
      <c r="E656" s="405"/>
      <c r="F656" s="407"/>
      <c r="G656" s="408"/>
    </row>
    <row r="657" ht="14.25" customHeight="1">
      <c r="D657" s="405"/>
      <c r="E657" s="405"/>
      <c r="F657" s="407"/>
      <c r="G657" s="408"/>
    </row>
    <row r="658" ht="14.25" customHeight="1">
      <c r="D658" s="405"/>
      <c r="E658" s="405"/>
      <c r="F658" s="407"/>
      <c r="G658" s="408"/>
    </row>
    <row r="659" ht="14.25" customHeight="1">
      <c r="D659" s="405"/>
      <c r="E659" s="405"/>
      <c r="F659" s="407"/>
      <c r="G659" s="408"/>
    </row>
    <row r="660" ht="14.25" customHeight="1">
      <c r="D660" s="405"/>
      <c r="E660" s="405"/>
      <c r="F660" s="407"/>
      <c r="G660" s="408"/>
    </row>
    <row r="661" ht="14.25" customHeight="1">
      <c r="D661" s="405"/>
      <c r="E661" s="405"/>
      <c r="F661" s="407"/>
      <c r="G661" s="408"/>
    </row>
    <row r="662" ht="14.25" customHeight="1">
      <c r="D662" s="405"/>
      <c r="E662" s="405"/>
      <c r="F662" s="407"/>
      <c r="G662" s="408"/>
    </row>
    <row r="663" ht="14.25" customHeight="1">
      <c r="D663" s="405"/>
      <c r="E663" s="405"/>
      <c r="F663" s="407"/>
      <c r="G663" s="408"/>
    </row>
    <row r="664" ht="14.25" customHeight="1">
      <c r="D664" s="405"/>
      <c r="E664" s="405"/>
      <c r="F664" s="407"/>
      <c r="G664" s="408"/>
    </row>
    <row r="665" ht="14.25" customHeight="1">
      <c r="D665" s="405"/>
      <c r="E665" s="405"/>
      <c r="F665" s="407"/>
      <c r="G665" s="408"/>
    </row>
    <row r="666" ht="14.25" customHeight="1">
      <c r="D666" s="405"/>
      <c r="E666" s="405"/>
      <c r="F666" s="407"/>
      <c r="G666" s="408"/>
    </row>
    <row r="667" ht="14.25" customHeight="1">
      <c r="D667" s="405"/>
      <c r="E667" s="405"/>
      <c r="F667" s="407"/>
      <c r="G667" s="408"/>
    </row>
    <row r="668" ht="14.25" customHeight="1">
      <c r="D668" s="405"/>
      <c r="E668" s="405"/>
      <c r="F668" s="407"/>
      <c r="G668" s="408"/>
    </row>
    <row r="669" ht="14.25" customHeight="1">
      <c r="D669" s="405"/>
      <c r="E669" s="405"/>
      <c r="F669" s="407"/>
      <c r="G669" s="408"/>
    </row>
    <row r="670" ht="14.25" customHeight="1">
      <c r="D670" s="405"/>
      <c r="E670" s="405"/>
      <c r="F670" s="407"/>
      <c r="G670" s="408"/>
    </row>
    <row r="671" ht="14.25" customHeight="1">
      <c r="D671" s="405"/>
      <c r="E671" s="405"/>
      <c r="F671" s="407"/>
      <c r="G671" s="408"/>
    </row>
    <row r="672" ht="14.25" customHeight="1">
      <c r="D672" s="405"/>
      <c r="E672" s="405"/>
      <c r="F672" s="407"/>
      <c r="G672" s="408"/>
    </row>
    <row r="673" ht="14.25" customHeight="1">
      <c r="D673" s="405"/>
      <c r="E673" s="405"/>
      <c r="F673" s="407"/>
      <c r="G673" s="408"/>
    </row>
    <row r="674" ht="14.25" customHeight="1">
      <c r="D674" s="405"/>
      <c r="E674" s="405"/>
      <c r="F674" s="407"/>
      <c r="G674" s="408"/>
    </row>
    <row r="675" ht="14.25" customHeight="1">
      <c r="D675" s="405"/>
      <c r="E675" s="405"/>
      <c r="F675" s="407"/>
      <c r="G675" s="408"/>
    </row>
    <row r="676" ht="14.25" customHeight="1">
      <c r="D676" s="405"/>
      <c r="E676" s="405"/>
      <c r="F676" s="407"/>
      <c r="G676" s="408"/>
    </row>
    <row r="677" ht="14.25" customHeight="1">
      <c r="D677" s="405"/>
      <c r="E677" s="405"/>
      <c r="F677" s="407"/>
      <c r="G677" s="408"/>
    </row>
    <row r="678" ht="14.25" customHeight="1">
      <c r="D678" s="405"/>
      <c r="E678" s="405"/>
      <c r="F678" s="407"/>
      <c r="G678" s="408"/>
    </row>
    <row r="679" ht="14.25" customHeight="1">
      <c r="D679" s="405"/>
      <c r="E679" s="405"/>
      <c r="F679" s="407"/>
      <c r="G679" s="408"/>
    </row>
    <row r="680" ht="14.25" customHeight="1">
      <c r="D680" s="405"/>
      <c r="E680" s="405"/>
      <c r="F680" s="407"/>
      <c r="G680" s="408"/>
    </row>
    <row r="681" ht="14.25" customHeight="1">
      <c r="D681" s="405"/>
      <c r="E681" s="405"/>
      <c r="F681" s="407"/>
      <c r="G681" s="408"/>
    </row>
    <row r="682" ht="14.25" customHeight="1">
      <c r="D682" s="405"/>
      <c r="E682" s="405"/>
      <c r="F682" s="407"/>
      <c r="G682" s="408"/>
    </row>
    <row r="683" ht="14.25" customHeight="1">
      <c r="D683" s="405"/>
      <c r="E683" s="405"/>
      <c r="F683" s="407"/>
      <c r="G683" s="408"/>
    </row>
    <row r="684" ht="14.25" customHeight="1">
      <c r="D684" s="405"/>
      <c r="E684" s="405"/>
      <c r="F684" s="407"/>
      <c r="G684" s="408"/>
    </row>
    <row r="685" ht="14.25" customHeight="1">
      <c r="D685" s="405"/>
      <c r="E685" s="405"/>
      <c r="F685" s="407"/>
      <c r="G685" s="408"/>
    </row>
    <row r="686" ht="14.25" customHeight="1">
      <c r="D686" s="405"/>
      <c r="E686" s="405"/>
      <c r="F686" s="407"/>
      <c r="G686" s="408"/>
    </row>
    <row r="687" ht="14.25" customHeight="1">
      <c r="D687" s="405"/>
      <c r="E687" s="405"/>
      <c r="F687" s="407"/>
      <c r="G687" s="408"/>
    </row>
    <row r="688" ht="14.25" customHeight="1">
      <c r="D688" s="405"/>
      <c r="E688" s="405"/>
      <c r="F688" s="407"/>
      <c r="G688" s="408"/>
    </row>
    <row r="689" ht="14.25" customHeight="1">
      <c r="D689" s="405"/>
      <c r="E689" s="405"/>
      <c r="F689" s="407"/>
      <c r="G689" s="408"/>
    </row>
    <row r="690" ht="14.25" customHeight="1">
      <c r="D690" s="405"/>
      <c r="E690" s="405"/>
      <c r="F690" s="407"/>
      <c r="G690" s="408"/>
    </row>
    <row r="691" ht="14.25" customHeight="1">
      <c r="D691" s="405"/>
      <c r="E691" s="405"/>
      <c r="F691" s="407"/>
      <c r="G691" s="408"/>
    </row>
    <row r="692" ht="14.25" customHeight="1">
      <c r="D692" s="405"/>
      <c r="E692" s="405"/>
      <c r="F692" s="407"/>
      <c r="G692" s="408"/>
    </row>
    <row r="693" ht="14.25" customHeight="1">
      <c r="D693" s="405"/>
      <c r="E693" s="405"/>
      <c r="F693" s="407"/>
      <c r="G693" s="408"/>
    </row>
    <row r="694" ht="14.25" customHeight="1">
      <c r="D694" s="405"/>
      <c r="E694" s="405"/>
      <c r="F694" s="407"/>
      <c r="G694" s="408"/>
    </row>
    <row r="695" ht="14.25" customHeight="1">
      <c r="D695" s="405"/>
      <c r="E695" s="405"/>
      <c r="F695" s="407"/>
      <c r="G695" s="408"/>
    </row>
    <row r="696" ht="14.25" customHeight="1">
      <c r="D696" s="405"/>
      <c r="E696" s="405"/>
      <c r="F696" s="407"/>
      <c r="G696" s="408"/>
    </row>
    <row r="697" ht="14.25" customHeight="1">
      <c r="D697" s="405"/>
      <c r="E697" s="405"/>
      <c r="F697" s="407"/>
      <c r="G697" s="408"/>
    </row>
    <row r="698" ht="14.25" customHeight="1">
      <c r="D698" s="405"/>
      <c r="E698" s="405"/>
      <c r="F698" s="407"/>
      <c r="G698" s="408"/>
    </row>
    <row r="699" ht="14.25" customHeight="1">
      <c r="D699" s="405"/>
      <c r="E699" s="405"/>
      <c r="F699" s="407"/>
      <c r="G699" s="408"/>
    </row>
    <row r="700" ht="14.25" customHeight="1">
      <c r="D700" s="405"/>
      <c r="E700" s="405"/>
      <c r="F700" s="407"/>
      <c r="G700" s="408"/>
    </row>
    <row r="701" ht="14.25" customHeight="1">
      <c r="D701" s="405"/>
      <c r="E701" s="405"/>
      <c r="F701" s="407"/>
      <c r="G701" s="408"/>
    </row>
    <row r="702" ht="14.25" customHeight="1">
      <c r="D702" s="405"/>
      <c r="E702" s="405"/>
      <c r="F702" s="407"/>
      <c r="G702" s="408"/>
    </row>
    <row r="703" ht="14.25" customHeight="1">
      <c r="D703" s="405"/>
      <c r="E703" s="405"/>
      <c r="F703" s="407"/>
      <c r="G703" s="408"/>
    </row>
    <row r="704" ht="14.25" customHeight="1">
      <c r="D704" s="405"/>
      <c r="E704" s="405"/>
      <c r="F704" s="407"/>
      <c r="G704" s="408"/>
    </row>
    <row r="705" ht="14.25" customHeight="1">
      <c r="D705" s="405"/>
      <c r="E705" s="405"/>
      <c r="F705" s="407"/>
      <c r="G705" s="408"/>
    </row>
    <row r="706" ht="14.25" customHeight="1">
      <c r="D706" s="405"/>
      <c r="E706" s="405"/>
      <c r="F706" s="407"/>
      <c r="G706" s="408"/>
    </row>
    <row r="707" ht="14.25" customHeight="1">
      <c r="D707" s="405"/>
      <c r="E707" s="405"/>
      <c r="F707" s="407"/>
      <c r="G707" s="408"/>
    </row>
    <row r="708" ht="14.25" customHeight="1">
      <c r="D708" s="405"/>
      <c r="E708" s="405"/>
      <c r="F708" s="407"/>
      <c r="G708" s="408"/>
    </row>
    <row r="709" ht="14.25" customHeight="1">
      <c r="D709" s="405"/>
      <c r="E709" s="405"/>
      <c r="F709" s="407"/>
      <c r="G709" s="408"/>
    </row>
    <row r="710" ht="14.25" customHeight="1">
      <c r="D710" s="405"/>
      <c r="E710" s="405"/>
      <c r="F710" s="407"/>
      <c r="G710" s="408"/>
    </row>
    <row r="711" ht="14.25" customHeight="1">
      <c r="D711" s="405"/>
      <c r="E711" s="405"/>
      <c r="F711" s="407"/>
      <c r="G711" s="408"/>
    </row>
    <row r="712" ht="14.25" customHeight="1">
      <c r="D712" s="405"/>
      <c r="E712" s="405"/>
      <c r="F712" s="407"/>
      <c r="G712" s="408"/>
    </row>
    <row r="713" ht="14.25" customHeight="1">
      <c r="D713" s="405"/>
      <c r="E713" s="405"/>
      <c r="F713" s="407"/>
      <c r="G713" s="408"/>
    </row>
    <row r="714" ht="14.25" customHeight="1">
      <c r="D714" s="405"/>
      <c r="E714" s="405"/>
      <c r="F714" s="407"/>
      <c r="G714" s="408"/>
    </row>
    <row r="715" ht="14.25" customHeight="1">
      <c r="D715" s="405"/>
      <c r="E715" s="405"/>
      <c r="F715" s="407"/>
      <c r="G715" s="408"/>
    </row>
    <row r="716" ht="14.25" customHeight="1">
      <c r="D716" s="405"/>
      <c r="E716" s="405"/>
      <c r="F716" s="407"/>
      <c r="G716" s="408"/>
    </row>
    <row r="717" ht="14.25" customHeight="1">
      <c r="D717" s="405"/>
      <c r="E717" s="405"/>
      <c r="F717" s="407"/>
      <c r="G717" s="408"/>
    </row>
    <row r="718" ht="14.25" customHeight="1">
      <c r="D718" s="405"/>
      <c r="E718" s="405"/>
      <c r="F718" s="407"/>
      <c r="G718" s="408"/>
    </row>
    <row r="719" ht="14.25" customHeight="1">
      <c r="D719" s="405"/>
      <c r="E719" s="405"/>
      <c r="F719" s="407"/>
      <c r="G719" s="408"/>
    </row>
    <row r="720" ht="14.25" customHeight="1">
      <c r="D720" s="405"/>
      <c r="E720" s="405"/>
      <c r="F720" s="407"/>
      <c r="G720" s="408"/>
    </row>
    <row r="721" ht="14.25" customHeight="1">
      <c r="D721" s="405"/>
      <c r="E721" s="405"/>
      <c r="F721" s="407"/>
      <c r="G721" s="408"/>
    </row>
    <row r="722" ht="14.25" customHeight="1">
      <c r="D722" s="405"/>
      <c r="E722" s="405"/>
      <c r="F722" s="407"/>
      <c r="G722" s="408"/>
    </row>
    <row r="723" ht="14.25" customHeight="1">
      <c r="D723" s="405"/>
      <c r="E723" s="405"/>
      <c r="F723" s="407"/>
      <c r="G723" s="408"/>
    </row>
    <row r="724" ht="14.25" customHeight="1">
      <c r="D724" s="405"/>
      <c r="E724" s="405"/>
      <c r="F724" s="407"/>
      <c r="G724" s="408"/>
    </row>
    <row r="725" ht="14.25" customHeight="1">
      <c r="D725" s="405"/>
      <c r="E725" s="405"/>
      <c r="F725" s="407"/>
      <c r="G725" s="408"/>
    </row>
    <row r="726" ht="14.25" customHeight="1">
      <c r="D726" s="405"/>
      <c r="E726" s="405"/>
      <c r="F726" s="407"/>
      <c r="G726" s="408"/>
    </row>
    <row r="727" ht="14.25" customHeight="1">
      <c r="D727" s="405"/>
      <c r="E727" s="405"/>
      <c r="F727" s="407"/>
      <c r="G727" s="408"/>
    </row>
    <row r="728" ht="14.25" customHeight="1">
      <c r="D728" s="405"/>
      <c r="E728" s="405"/>
      <c r="F728" s="407"/>
      <c r="G728" s="408"/>
    </row>
    <row r="729" ht="14.25" customHeight="1">
      <c r="D729" s="405"/>
      <c r="E729" s="405"/>
      <c r="F729" s="407"/>
      <c r="G729" s="408"/>
    </row>
    <row r="730" ht="14.25" customHeight="1">
      <c r="D730" s="405"/>
      <c r="E730" s="405"/>
      <c r="F730" s="407"/>
      <c r="G730" s="408"/>
    </row>
    <row r="731" ht="14.25" customHeight="1">
      <c r="D731" s="405"/>
      <c r="E731" s="405"/>
      <c r="F731" s="407"/>
      <c r="G731" s="408"/>
    </row>
    <row r="732" ht="14.25" customHeight="1">
      <c r="D732" s="405"/>
      <c r="E732" s="405"/>
      <c r="F732" s="407"/>
      <c r="G732" s="408"/>
    </row>
    <row r="733" ht="14.25" customHeight="1">
      <c r="D733" s="405"/>
      <c r="E733" s="405"/>
      <c r="F733" s="407"/>
      <c r="G733" s="408"/>
    </row>
    <row r="734" ht="14.25" customHeight="1">
      <c r="D734" s="405"/>
      <c r="E734" s="405"/>
      <c r="F734" s="407"/>
      <c r="G734" s="408"/>
    </row>
    <row r="735" ht="14.25" customHeight="1">
      <c r="D735" s="405"/>
      <c r="E735" s="405"/>
      <c r="F735" s="407"/>
      <c r="G735" s="408"/>
    </row>
    <row r="736" ht="14.25" customHeight="1">
      <c r="D736" s="405"/>
      <c r="E736" s="405"/>
      <c r="F736" s="407"/>
      <c r="G736" s="408"/>
    </row>
    <row r="737" ht="14.25" customHeight="1">
      <c r="D737" s="405"/>
      <c r="E737" s="405"/>
      <c r="F737" s="407"/>
      <c r="G737" s="408"/>
    </row>
    <row r="738" ht="14.25" customHeight="1">
      <c r="D738" s="405"/>
      <c r="E738" s="405"/>
      <c r="F738" s="407"/>
      <c r="G738" s="408"/>
    </row>
    <row r="739" ht="14.25" customHeight="1">
      <c r="D739" s="405"/>
      <c r="E739" s="405"/>
      <c r="F739" s="407"/>
      <c r="G739" s="408"/>
    </row>
    <row r="740" ht="14.25" customHeight="1">
      <c r="D740" s="405"/>
      <c r="E740" s="405"/>
      <c r="F740" s="407"/>
      <c r="G740" s="408"/>
    </row>
    <row r="741" ht="14.25" customHeight="1">
      <c r="D741" s="405"/>
      <c r="E741" s="405"/>
      <c r="F741" s="407"/>
      <c r="G741" s="408"/>
    </row>
    <row r="742" ht="14.25" customHeight="1">
      <c r="D742" s="405"/>
      <c r="E742" s="405"/>
      <c r="F742" s="407"/>
      <c r="G742" s="408"/>
    </row>
    <row r="743" ht="14.25" customHeight="1">
      <c r="D743" s="405"/>
      <c r="E743" s="405"/>
      <c r="F743" s="407"/>
      <c r="G743" s="408"/>
    </row>
    <row r="744" ht="14.25" customHeight="1">
      <c r="D744" s="405"/>
      <c r="E744" s="405"/>
      <c r="F744" s="407"/>
      <c r="G744" s="408"/>
    </row>
    <row r="745" ht="14.25" customHeight="1">
      <c r="D745" s="405"/>
      <c r="E745" s="405"/>
      <c r="F745" s="407"/>
      <c r="G745" s="408"/>
    </row>
    <row r="746" ht="14.25" customHeight="1">
      <c r="D746" s="405"/>
      <c r="E746" s="405"/>
      <c r="F746" s="407"/>
      <c r="G746" s="408"/>
    </row>
    <row r="747" ht="14.25" customHeight="1">
      <c r="D747" s="405"/>
      <c r="E747" s="405"/>
      <c r="F747" s="407"/>
      <c r="G747" s="408"/>
    </row>
    <row r="748" ht="14.25" customHeight="1">
      <c r="D748" s="405"/>
      <c r="E748" s="405"/>
      <c r="F748" s="407"/>
      <c r="G748" s="408"/>
    </row>
    <row r="749" ht="14.25" customHeight="1">
      <c r="D749" s="405"/>
      <c r="E749" s="405"/>
      <c r="F749" s="407"/>
      <c r="G749" s="408"/>
    </row>
    <row r="750" ht="14.25" customHeight="1">
      <c r="D750" s="405"/>
      <c r="E750" s="405"/>
      <c r="F750" s="407"/>
      <c r="G750" s="408"/>
    </row>
    <row r="751" ht="14.25" customHeight="1">
      <c r="D751" s="405"/>
      <c r="E751" s="405"/>
      <c r="F751" s="407"/>
      <c r="G751" s="408"/>
    </row>
    <row r="752" ht="14.25" customHeight="1">
      <c r="D752" s="405"/>
      <c r="E752" s="405"/>
      <c r="F752" s="407"/>
      <c r="G752" s="408"/>
    </row>
    <row r="753" ht="14.25" customHeight="1">
      <c r="D753" s="405"/>
      <c r="E753" s="405"/>
      <c r="F753" s="407"/>
      <c r="G753" s="408"/>
    </row>
    <row r="754" ht="14.25" customHeight="1">
      <c r="D754" s="405"/>
      <c r="E754" s="405"/>
      <c r="F754" s="407"/>
      <c r="G754" s="408"/>
    </row>
    <row r="755" ht="14.25" customHeight="1">
      <c r="D755" s="405"/>
      <c r="E755" s="405"/>
      <c r="F755" s="407"/>
      <c r="G755" s="408"/>
    </row>
    <row r="756" ht="14.25" customHeight="1">
      <c r="D756" s="405"/>
      <c r="E756" s="405"/>
      <c r="F756" s="407"/>
      <c r="G756" s="408"/>
    </row>
    <row r="757" ht="14.25" customHeight="1">
      <c r="D757" s="405"/>
      <c r="E757" s="405"/>
      <c r="F757" s="407"/>
      <c r="G757" s="408"/>
    </row>
    <row r="758" ht="14.25" customHeight="1">
      <c r="D758" s="405"/>
      <c r="E758" s="405"/>
      <c r="F758" s="407"/>
      <c r="G758" s="408"/>
    </row>
    <row r="759" ht="14.25" customHeight="1">
      <c r="D759" s="405"/>
      <c r="E759" s="405"/>
      <c r="F759" s="407"/>
      <c r="G759" s="408"/>
    </row>
    <row r="760" ht="14.25" customHeight="1">
      <c r="D760" s="405"/>
      <c r="E760" s="405"/>
      <c r="F760" s="407"/>
      <c r="G760" s="408"/>
    </row>
    <row r="761" ht="14.25" customHeight="1">
      <c r="D761" s="405"/>
      <c r="E761" s="405"/>
      <c r="F761" s="407"/>
      <c r="G761" s="408"/>
    </row>
    <row r="762" ht="14.25" customHeight="1">
      <c r="D762" s="405"/>
      <c r="E762" s="405"/>
      <c r="F762" s="407"/>
      <c r="G762" s="408"/>
    </row>
    <row r="763" ht="14.25" customHeight="1">
      <c r="D763" s="405"/>
      <c r="E763" s="405"/>
      <c r="F763" s="407"/>
      <c r="G763" s="408"/>
    </row>
    <row r="764" ht="14.25" customHeight="1">
      <c r="D764" s="405"/>
      <c r="E764" s="405"/>
      <c r="F764" s="407"/>
      <c r="G764" s="408"/>
    </row>
    <row r="765" ht="14.25" customHeight="1">
      <c r="D765" s="405"/>
      <c r="E765" s="405"/>
      <c r="F765" s="407"/>
      <c r="G765" s="408"/>
    </row>
    <row r="766" ht="14.25" customHeight="1">
      <c r="D766" s="405"/>
      <c r="E766" s="405"/>
      <c r="F766" s="407"/>
      <c r="G766" s="408"/>
    </row>
    <row r="767" ht="14.25" customHeight="1">
      <c r="D767" s="405"/>
      <c r="E767" s="405"/>
      <c r="F767" s="407"/>
      <c r="G767" s="408"/>
    </row>
    <row r="768" ht="14.25" customHeight="1">
      <c r="D768" s="405"/>
      <c r="E768" s="405"/>
      <c r="F768" s="407"/>
      <c r="G768" s="408"/>
    </row>
    <row r="769" ht="14.25" customHeight="1">
      <c r="D769" s="405"/>
      <c r="E769" s="405"/>
      <c r="F769" s="407"/>
      <c r="G769" s="408"/>
    </row>
    <row r="770" ht="14.25" customHeight="1">
      <c r="D770" s="405"/>
      <c r="E770" s="405"/>
      <c r="F770" s="407"/>
      <c r="G770" s="408"/>
    </row>
    <row r="771" ht="14.25" customHeight="1">
      <c r="D771" s="405"/>
      <c r="E771" s="405"/>
      <c r="F771" s="407"/>
      <c r="G771" s="408"/>
    </row>
    <row r="772" ht="14.25" customHeight="1">
      <c r="D772" s="405"/>
      <c r="E772" s="405"/>
      <c r="F772" s="407"/>
      <c r="G772" s="408"/>
    </row>
    <row r="773" ht="14.25" customHeight="1">
      <c r="D773" s="405"/>
      <c r="E773" s="405"/>
      <c r="F773" s="407"/>
      <c r="G773" s="408"/>
    </row>
    <row r="774" ht="14.25" customHeight="1">
      <c r="D774" s="405"/>
      <c r="E774" s="405"/>
      <c r="F774" s="407"/>
      <c r="G774" s="408"/>
    </row>
    <row r="775" ht="14.25" customHeight="1">
      <c r="D775" s="405"/>
      <c r="E775" s="405"/>
      <c r="F775" s="407"/>
      <c r="G775" s="408"/>
    </row>
    <row r="776" ht="14.25" customHeight="1">
      <c r="D776" s="405"/>
      <c r="E776" s="405"/>
      <c r="F776" s="407"/>
      <c r="G776" s="408"/>
    </row>
    <row r="777" ht="14.25" customHeight="1">
      <c r="D777" s="405"/>
      <c r="E777" s="405"/>
      <c r="F777" s="407"/>
      <c r="G777" s="408"/>
    </row>
    <row r="778" ht="14.25" customHeight="1">
      <c r="D778" s="405"/>
      <c r="E778" s="405"/>
      <c r="F778" s="407"/>
      <c r="G778" s="408"/>
    </row>
    <row r="779" ht="14.25" customHeight="1">
      <c r="D779" s="405"/>
      <c r="E779" s="405"/>
      <c r="F779" s="407"/>
      <c r="G779" s="408"/>
    </row>
    <row r="780" ht="14.25" customHeight="1">
      <c r="D780" s="405"/>
      <c r="E780" s="405"/>
      <c r="F780" s="407"/>
      <c r="G780" s="408"/>
    </row>
    <row r="781" ht="14.25" customHeight="1">
      <c r="D781" s="405"/>
      <c r="E781" s="405"/>
      <c r="F781" s="407"/>
      <c r="G781" s="408"/>
    </row>
    <row r="782" ht="14.25" customHeight="1">
      <c r="D782" s="405"/>
      <c r="E782" s="405"/>
      <c r="F782" s="407"/>
      <c r="G782" s="408"/>
    </row>
    <row r="783" ht="14.25" customHeight="1">
      <c r="D783" s="405"/>
      <c r="E783" s="405"/>
      <c r="F783" s="407"/>
      <c r="G783" s="408"/>
    </row>
    <row r="784" ht="14.25" customHeight="1">
      <c r="D784" s="405"/>
      <c r="E784" s="405"/>
      <c r="F784" s="407"/>
      <c r="G784" s="408"/>
    </row>
    <row r="785" ht="14.25" customHeight="1">
      <c r="D785" s="405"/>
      <c r="E785" s="405"/>
      <c r="F785" s="407"/>
      <c r="G785" s="408"/>
    </row>
    <row r="786" ht="14.25" customHeight="1">
      <c r="D786" s="405"/>
      <c r="E786" s="405"/>
      <c r="F786" s="407"/>
      <c r="G786" s="408"/>
    </row>
    <row r="787" ht="14.25" customHeight="1">
      <c r="D787" s="405"/>
      <c r="E787" s="405"/>
      <c r="F787" s="407"/>
      <c r="G787" s="408"/>
    </row>
    <row r="788" ht="14.25" customHeight="1">
      <c r="D788" s="405"/>
      <c r="E788" s="405"/>
      <c r="F788" s="407"/>
      <c r="G788" s="408"/>
    </row>
    <row r="789" ht="14.25" customHeight="1">
      <c r="D789" s="405"/>
      <c r="E789" s="405"/>
      <c r="F789" s="407"/>
      <c r="G789" s="408"/>
    </row>
    <row r="790" ht="14.25" customHeight="1">
      <c r="D790" s="405"/>
      <c r="E790" s="405"/>
      <c r="F790" s="407"/>
      <c r="G790" s="408"/>
    </row>
    <row r="791" ht="14.25" customHeight="1">
      <c r="D791" s="405"/>
      <c r="E791" s="405"/>
      <c r="F791" s="407"/>
      <c r="G791" s="408"/>
    </row>
    <row r="792" ht="14.25" customHeight="1">
      <c r="D792" s="405"/>
      <c r="E792" s="405"/>
      <c r="F792" s="407"/>
      <c r="G792" s="408"/>
    </row>
    <row r="793" ht="14.25" customHeight="1">
      <c r="D793" s="405"/>
      <c r="E793" s="405"/>
      <c r="F793" s="407"/>
      <c r="G793" s="408"/>
    </row>
    <row r="794" ht="14.25" customHeight="1">
      <c r="D794" s="405"/>
      <c r="E794" s="405"/>
      <c r="F794" s="407"/>
      <c r="G794" s="408"/>
    </row>
    <row r="795" ht="14.25" customHeight="1">
      <c r="D795" s="405"/>
      <c r="E795" s="405"/>
      <c r="F795" s="407"/>
      <c r="G795" s="408"/>
    </row>
    <row r="796" ht="14.25" customHeight="1">
      <c r="D796" s="405"/>
      <c r="E796" s="405"/>
      <c r="F796" s="407"/>
      <c r="G796" s="408"/>
    </row>
    <row r="797" ht="14.25" customHeight="1">
      <c r="D797" s="405"/>
      <c r="E797" s="405"/>
      <c r="F797" s="407"/>
      <c r="G797" s="408"/>
    </row>
    <row r="798" ht="14.25" customHeight="1">
      <c r="D798" s="405"/>
      <c r="E798" s="405"/>
      <c r="F798" s="407"/>
      <c r="G798" s="408"/>
    </row>
    <row r="799" ht="14.25" customHeight="1">
      <c r="D799" s="405"/>
      <c r="E799" s="405"/>
      <c r="F799" s="407"/>
      <c r="G799" s="408"/>
    </row>
    <row r="800" ht="14.25" customHeight="1">
      <c r="D800" s="405"/>
      <c r="E800" s="405"/>
      <c r="F800" s="407"/>
      <c r="G800" s="408"/>
    </row>
    <row r="801" ht="14.25" customHeight="1">
      <c r="D801" s="405"/>
      <c r="E801" s="405"/>
      <c r="F801" s="407"/>
      <c r="G801" s="408"/>
    </row>
    <row r="802" ht="14.25" customHeight="1">
      <c r="D802" s="405"/>
      <c r="E802" s="405"/>
      <c r="F802" s="407"/>
      <c r="G802" s="408"/>
    </row>
    <row r="803" ht="14.25" customHeight="1">
      <c r="D803" s="405"/>
      <c r="E803" s="405"/>
      <c r="F803" s="407"/>
      <c r="G803" s="408"/>
    </row>
    <row r="804" ht="14.25" customHeight="1">
      <c r="D804" s="405"/>
      <c r="E804" s="405"/>
      <c r="F804" s="407"/>
      <c r="G804" s="408"/>
    </row>
    <row r="805" ht="14.25" customHeight="1">
      <c r="D805" s="405"/>
      <c r="E805" s="405"/>
      <c r="F805" s="407"/>
      <c r="G805" s="408"/>
    </row>
    <row r="806" ht="14.25" customHeight="1">
      <c r="D806" s="405"/>
      <c r="E806" s="405"/>
      <c r="F806" s="407"/>
      <c r="G806" s="408"/>
    </row>
    <row r="807" ht="14.25" customHeight="1">
      <c r="D807" s="405"/>
      <c r="E807" s="405"/>
      <c r="F807" s="407"/>
      <c r="G807" s="408"/>
    </row>
    <row r="808" ht="14.25" customHeight="1">
      <c r="D808" s="405"/>
      <c r="E808" s="405"/>
      <c r="F808" s="407"/>
      <c r="G808" s="408"/>
    </row>
    <row r="809" ht="14.25" customHeight="1">
      <c r="D809" s="405"/>
      <c r="E809" s="405"/>
      <c r="F809" s="407"/>
      <c r="G809" s="408"/>
    </row>
    <row r="810" ht="14.25" customHeight="1">
      <c r="D810" s="405"/>
      <c r="E810" s="405"/>
      <c r="F810" s="407"/>
      <c r="G810" s="408"/>
    </row>
    <row r="811" ht="14.25" customHeight="1">
      <c r="D811" s="405"/>
      <c r="E811" s="405"/>
      <c r="F811" s="407"/>
      <c r="G811" s="408"/>
    </row>
    <row r="812" ht="14.25" customHeight="1">
      <c r="D812" s="405"/>
      <c r="E812" s="405"/>
      <c r="F812" s="407"/>
      <c r="G812" s="408"/>
    </row>
    <row r="813" ht="14.25" customHeight="1">
      <c r="D813" s="405"/>
      <c r="E813" s="405"/>
      <c r="F813" s="407"/>
      <c r="G813" s="408"/>
    </row>
    <row r="814" ht="14.25" customHeight="1">
      <c r="D814" s="405"/>
      <c r="E814" s="405"/>
      <c r="F814" s="407"/>
      <c r="G814" s="408"/>
    </row>
    <row r="815" ht="14.25" customHeight="1">
      <c r="D815" s="405"/>
      <c r="E815" s="405"/>
      <c r="F815" s="407"/>
      <c r="G815" s="408"/>
    </row>
    <row r="816" ht="14.25" customHeight="1">
      <c r="D816" s="405"/>
      <c r="E816" s="405"/>
      <c r="F816" s="407"/>
      <c r="G816" s="408"/>
    </row>
    <row r="817" ht="14.25" customHeight="1">
      <c r="D817" s="405"/>
      <c r="E817" s="405"/>
      <c r="F817" s="407"/>
      <c r="G817" s="408"/>
    </row>
    <row r="818" ht="14.25" customHeight="1">
      <c r="D818" s="405"/>
      <c r="E818" s="405"/>
      <c r="F818" s="407"/>
      <c r="G818" s="408"/>
    </row>
    <row r="819" ht="14.25" customHeight="1">
      <c r="D819" s="405"/>
      <c r="E819" s="405"/>
      <c r="F819" s="407"/>
      <c r="G819" s="408"/>
    </row>
    <row r="820" ht="14.25" customHeight="1">
      <c r="D820" s="405"/>
      <c r="E820" s="405"/>
      <c r="F820" s="407"/>
      <c r="G820" s="408"/>
    </row>
    <row r="821" ht="14.25" customHeight="1">
      <c r="D821" s="405"/>
      <c r="E821" s="405"/>
      <c r="F821" s="407"/>
      <c r="G821" s="408"/>
    </row>
    <row r="822" ht="14.25" customHeight="1">
      <c r="D822" s="405"/>
      <c r="E822" s="405"/>
      <c r="F822" s="407"/>
      <c r="G822" s="408"/>
    </row>
    <row r="823" ht="14.25" customHeight="1">
      <c r="D823" s="405"/>
      <c r="E823" s="405"/>
      <c r="F823" s="407"/>
      <c r="G823" s="408"/>
    </row>
    <row r="824" ht="14.25" customHeight="1">
      <c r="D824" s="405"/>
      <c r="E824" s="405"/>
      <c r="F824" s="407"/>
      <c r="G824" s="408"/>
    </row>
    <row r="825" ht="14.25" customHeight="1">
      <c r="D825" s="405"/>
      <c r="E825" s="405"/>
      <c r="F825" s="407"/>
      <c r="G825" s="408"/>
    </row>
    <row r="826" ht="14.25" customHeight="1">
      <c r="D826" s="405"/>
      <c r="E826" s="405"/>
      <c r="F826" s="407"/>
      <c r="G826" s="408"/>
    </row>
    <row r="827" ht="14.25" customHeight="1">
      <c r="D827" s="405"/>
      <c r="E827" s="405"/>
      <c r="F827" s="407"/>
      <c r="G827" s="408"/>
    </row>
    <row r="828" ht="14.25" customHeight="1">
      <c r="D828" s="405"/>
      <c r="E828" s="405"/>
      <c r="F828" s="407"/>
      <c r="G828" s="408"/>
    </row>
    <row r="829" ht="14.25" customHeight="1">
      <c r="D829" s="405"/>
      <c r="E829" s="405"/>
      <c r="F829" s="407"/>
      <c r="G829" s="408"/>
    </row>
    <row r="830" ht="14.25" customHeight="1">
      <c r="D830" s="405"/>
      <c r="E830" s="405"/>
      <c r="F830" s="407"/>
      <c r="G830" s="408"/>
    </row>
    <row r="831" ht="14.25" customHeight="1">
      <c r="D831" s="405"/>
      <c r="E831" s="405"/>
      <c r="F831" s="407"/>
      <c r="G831" s="408"/>
    </row>
    <row r="832" ht="14.25" customHeight="1">
      <c r="D832" s="405"/>
      <c r="E832" s="405"/>
      <c r="F832" s="407"/>
      <c r="G832" s="408"/>
    </row>
    <row r="833" ht="14.25" customHeight="1">
      <c r="D833" s="405"/>
      <c r="E833" s="405"/>
      <c r="F833" s="407"/>
      <c r="G833" s="408"/>
    </row>
    <row r="834" ht="14.25" customHeight="1">
      <c r="D834" s="405"/>
      <c r="E834" s="405"/>
      <c r="F834" s="407"/>
      <c r="G834" s="408"/>
    </row>
    <row r="835" ht="14.25" customHeight="1">
      <c r="D835" s="405"/>
      <c r="E835" s="405"/>
      <c r="F835" s="407"/>
      <c r="G835" s="408"/>
    </row>
    <row r="836" ht="14.25" customHeight="1">
      <c r="D836" s="405"/>
      <c r="E836" s="405"/>
      <c r="F836" s="407"/>
      <c r="G836" s="408"/>
    </row>
    <row r="837" ht="14.25" customHeight="1">
      <c r="D837" s="405"/>
      <c r="E837" s="405"/>
      <c r="F837" s="407"/>
      <c r="G837" s="408"/>
    </row>
    <row r="838" ht="14.25" customHeight="1">
      <c r="D838" s="405"/>
      <c r="E838" s="405"/>
      <c r="F838" s="407"/>
      <c r="G838" s="408"/>
    </row>
    <row r="839" ht="14.25" customHeight="1">
      <c r="D839" s="405"/>
      <c r="E839" s="405"/>
      <c r="F839" s="407"/>
      <c r="G839" s="408"/>
    </row>
    <row r="840" ht="14.25" customHeight="1">
      <c r="D840" s="405"/>
      <c r="E840" s="405"/>
      <c r="F840" s="407"/>
      <c r="G840" s="408"/>
    </row>
    <row r="841" ht="14.25" customHeight="1">
      <c r="D841" s="405"/>
      <c r="E841" s="405"/>
      <c r="F841" s="407"/>
      <c r="G841" s="408"/>
    </row>
    <row r="842" ht="14.25" customHeight="1">
      <c r="D842" s="405"/>
      <c r="E842" s="405"/>
      <c r="F842" s="407"/>
      <c r="G842" s="408"/>
    </row>
    <row r="843" ht="14.25" customHeight="1">
      <c r="D843" s="405"/>
      <c r="E843" s="405"/>
      <c r="F843" s="407"/>
      <c r="G843" s="408"/>
    </row>
    <row r="844" ht="14.25" customHeight="1">
      <c r="D844" s="405"/>
      <c r="E844" s="405"/>
      <c r="F844" s="407"/>
      <c r="G844" s="408"/>
    </row>
    <row r="845" ht="14.25" customHeight="1">
      <c r="D845" s="405"/>
      <c r="E845" s="405"/>
      <c r="F845" s="407"/>
      <c r="G845" s="408"/>
    </row>
    <row r="846" ht="14.25" customHeight="1">
      <c r="D846" s="405"/>
      <c r="E846" s="405"/>
      <c r="F846" s="407"/>
      <c r="G846" s="408"/>
    </row>
    <row r="847" ht="14.25" customHeight="1">
      <c r="D847" s="405"/>
      <c r="E847" s="405"/>
      <c r="F847" s="407"/>
      <c r="G847" s="408"/>
    </row>
    <row r="848" ht="14.25" customHeight="1">
      <c r="D848" s="405"/>
      <c r="E848" s="405"/>
      <c r="F848" s="407"/>
      <c r="G848" s="408"/>
    </row>
    <row r="849" ht="14.25" customHeight="1">
      <c r="D849" s="405"/>
      <c r="E849" s="405"/>
      <c r="F849" s="407"/>
      <c r="G849" s="408"/>
    </row>
    <row r="850" ht="14.25" customHeight="1">
      <c r="D850" s="405"/>
      <c r="E850" s="405"/>
      <c r="F850" s="407"/>
      <c r="G850" s="408"/>
    </row>
    <row r="851" ht="14.25" customHeight="1">
      <c r="D851" s="405"/>
      <c r="E851" s="405"/>
      <c r="F851" s="407"/>
      <c r="G851" s="408"/>
    </row>
    <row r="852" ht="14.25" customHeight="1">
      <c r="D852" s="405"/>
      <c r="E852" s="405"/>
      <c r="F852" s="407"/>
      <c r="G852" s="408"/>
    </row>
    <row r="853" ht="14.25" customHeight="1">
      <c r="D853" s="405"/>
      <c r="E853" s="405"/>
      <c r="F853" s="407"/>
      <c r="G853" s="408"/>
    </row>
    <row r="854" ht="14.25" customHeight="1">
      <c r="D854" s="405"/>
      <c r="E854" s="405"/>
      <c r="F854" s="407"/>
      <c r="G854" s="408"/>
    </row>
    <row r="855" ht="14.25" customHeight="1">
      <c r="D855" s="405"/>
      <c r="E855" s="405"/>
      <c r="F855" s="407"/>
      <c r="G855" s="408"/>
    </row>
    <row r="856" ht="14.25" customHeight="1">
      <c r="D856" s="405"/>
      <c r="E856" s="405"/>
      <c r="F856" s="407"/>
      <c r="G856" s="408"/>
    </row>
    <row r="857" ht="14.25" customHeight="1">
      <c r="D857" s="405"/>
      <c r="E857" s="405"/>
      <c r="F857" s="407"/>
      <c r="G857" s="408"/>
    </row>
    <row r="858" ht="14.25" customHeight="1">
      <c r="D858" s="405"/>
      <c r="E858" s="405"/>
      <c r="F858" s="407"/>
      <c r="G858" s="408"/>
    </row>
    <row r="859" ht="14.25" customHeight="1">
      <c r="D859" s="405"/>
      <c r="E859" s="405"/>
      <c r="F859" s="407"/>
      <c r="G859" s="408"/>
    </row>
    <row r="860" ht="14.25" customHeight="1">
      <c r="D860" s="405"/>
      <c r="E860" s="405"/>
      <c r="F860" s="407"/>
      <c r="G860" s="408"/>
    </row>
    <row r="861" ht="14.25" customHeight="1">
      <c r="D861" s="405"/>
      <c r="E861" s="405"/>
      <c r="F861" s="407"/>
      <c r="G861" s="408"/>
    </row>
    <row r="862" ht="14.25" customHeight="1">
      <c r="D862" s="405"/>
      <c r="E862" s="405"/>
      <c r="F862" s="407"/>
      <c r="G862" s="408"/>
    </row>
    <row r="863" ht="14.25" customHeight="1">
      <c r="D863" s="405"/>
      <c r="E863" s="405"/>
      <c r="F863" s="407"/>
      <c r="G863" s="408"/>
    </row>
    <row r="864" ht="14.25" customHeight="1">
      <c r="D864" s="405"/>
      <c r="E864" s="405"/>
      <c r="F864" s="407"/>
      <c r="G864" s="408"/>
    </row>
    <row r="865" ht="14.25" customHeight="1">
      <c r="D865" s="405"/>
      <c r="E865" s="405"/>
      <c r="F865" s="407"/>
      <c r="G865" s="408"/>
    </row>
    <row r="866" ht="14.25" customHeight="1">
      <c r="D866" s="405"/>
      <c r="E866" s="405"/>
      <c r="F866" s="407"/>
      <c r="G866" s="408"/>
    </row>
    <row r="867" ht="14.25" customHeight="1">
      <c r="D867" s="405"/>
      <c r="E867" s="405"/>
      <c r="F867" s="407"/>
      <c r="G867" s="408"/>
    </row>
    <row r="868" ht="14.25" customHeight="1">
      <c r="D868" s="405"/>
      <c r="E868" s="405"/>
      <c r="F868" s="407"/>
      <c r="G868" s="408"/>
    </row>
    <row r="869" ht="14.25" customHeight="1">
      <c r="D869" s="405"/>
      <c r="E869" s="405"/>
      <c r="F869" s="407"/>
      <c r="G869" s="408"/>
    </row>
    <row r="870" ht="14.25" customHeight="1">
      <c r="D870" s="405"/>
      <c r="E870" s="405"/>
      <c r="F870" s="407"/>
      <c r="G870" s="408"/>
    </row>
    <row r="871" ht="14.25" customHeight="1">
      <c r="D871" s="405"/>
      <c r="E871" s="405"/>
      <c r="F871" s="407"/>
      <c r="G871" s="408"/>
    </row>
    <row r="872" ht="14.25" customHeight="1">
      <c r="D872" s="405"/>
      <c r="E872" s="405"/>
      <c r="F872" s="407"/>
      <c r="G872" s="408"/>
    </row>
    <row r="873" ht="14.25" customHeight="1">
      <c r="D873" s="405"/>
      <c r="E873" s="405"/>
      <c r="F873" s="407"/>
      <c r="G873" s="408"/>
    </row>
    <row r="874" ht="14.25" customHeight="1">
      <c r="D874" s="405"/>
      <c r="E874" s="405"/>
      <c r="F874" s="407"/>
      <c r="G874" s="408"/>
    </row>
    <row r="875" ht="14.25" customHeight="1">
      <c r="D875" s="405"/>
      <c r="E875" s="405"/>
      <c r="F875" s="407"/>
      <c r="G875" s="408"/>
    </row>
    <row r="876" ht="14.25" customHeight="1">
      <c r="D876" s="405"/>
      <c r="E876" s="405"/>
      <c r="F876" s="407"/>
      <c r="G876" s="408"/>
    </row>
    <row r="877" ht="14.25" customHeight="1">
      <c r="D877" s="405"/>
      <c r="E877" s="405"/>
      <c r="F877" s="407"/>
      <c r="G877" s="408"/>
    </row>
    <row r="878" ht="14.25" customHeight="1">
      <c r="D878" s="405"/>
      <c r="E878" s="405"/>
      <c r="F878" s="407"/>
      <c r="G878" s="408"/>
    </row>
    <row r="879" ht="14.25" customHeight="1">
      <c r="D879" s="405"/>
      <c r="E879" s="405"/>
      <c r="F879" s="407"/>
      <c r="G879" s="408"/>
    </row>
    <row r="880" ht="14.25" customHeight="1">
      <c r="D880" s="405"/>
      <c r="E880" s="405"/>
      <c r="F880" s="407"/>
      <c r="G880" s="408"/>
    </row>
    <row r="881" ht="14.25" customHeight="1">
      <c r="D881" s="405"/>
      <c r="E881" s="405"/>
      <c r="F881" s="407"/>
      <c r="G881" s="408"/>
    </row>
    <row r="882" ht="14.25" customHeight="1">
      <c r="D882" s="405"/>
      <c r="E882" s="405"/>
      <c r="F882" s="407"/>
      <c r="G882" s="408"/>
    </row>
    <row r="883" ht="14.25" customHeight="1">
      <c r="D883" s="405"/>
      <c r="E883" s="405"/>
      <c r="F883" s="407"/>
      <c r="G883" s="408"/>
    </row>
    <row r="884" ht="14.25" customHeight="1">
      <c r="D884" s="405"/>
      <c r="E884" s="405"/>
      <c r="F884" s="407"/>
      <c r="G884" s="408"/>
    </row>
    <row r="885" ht="14.25" customHeight="1">
      <c r="D885" s="405"/>
      <c r="E885" s="405"/>
      <c r="F885" s="407"/>
      <c r="G885" s="408"/>
    </row>
    <row r="886" ht="14.25" customHeight="1">
      <c r="D886" s="405"/>
      <c r="E886" s="405"/>
      <c r="F886" s="407"/>
      <c r="G886" s="408"/>
    </row>
    <row r="887" ht="14.25" customHeight="1">
      <c r="D887" s="405"/>
      <c r="E887" s="405"/>
      <c r="F887" s="407"/>
      <c r="G887" s="408"/>
    </row>
    <row r="888" ht="14.25" customHeight="1">
      <c r="D888" s="405"/>
      <c r="E888" s="405"/>
      <c r="F888" s="407"/>
      <c r="G888" s="408"/>
    </row>
    <row r="889" ht="14.25" customHeight="1">
      <c r="D889" s="405"/>
      <c r="E889" s="405"/>
      <c r="F889" s="407"/>
      <c r="G889" s="408"/>
    </row>
    <row r="890" ht="14.25" customHeight="1">
      <c r="D890" s="405"/>
      <c r="E890" s="405"/>
      <c r="F890" s="407"/>
      <c r="G890" s="408"/>
    </row>
    <row r="891" ht="14.25" customHeight="1">
      <c r="D891" s="405"/>
      <c r="E891" s="405"/>
      <c r="F891" s="407"/>
      <c r="G891" s="408"/>
    </row>
    <row r="892" ht="14.25" customHeight="1">
      <c r="D892" s="405"/>
      <c r="E892" s="405"/>
      <c r="F892" s="407"/>
      <c r="G892" s="408"/>
    </row>
    <row r="893" ht="14.25" customHeight="1">
      <c r="D893" s="405"/>
      <c r="E893" s="405"/>
      <c r="F893" s="407"/>
      <c r="G893" s="408"/>
    </row>
    <row r="894" ht="14.25" customHeight="1">
      <c r="D894" s="405"/>
      <c r="E894" s="405"/>
      <c r="F894" s="407"/>
      <c r="G894" s="408"/>
    </row>
    <row r="895" ht="14.25" customHeight="1">
      <c r="D895" s="405"/>
      <c r="E895" s="405"/>
      <c r="F895" s="407"/>
      <c r="G895" s="408"/>
    </row>
    <row r="896" ht="14.25" customHeight="1">
      <c r="D896" s="405"/>
      <c r="E896" s="405"/>
      <c r="F896" s="407"/>
      <c r="G896" s="408"/>
    </row>
    <row r="897" ht="14.25" customHeight="1">
      <c r="D897" s="405"/>
      <c r="E897" s="405"/>
      <c r="F897" s="407"/>
      <c r="G897" s="408"/>
    </row>
    <row r="898" ht="14.25" customHeight="1">
      <c r="D898" s="405"/>
      <c r="E898" s="405"/>
      <c r="F898" s="407"/>
      <c r="G898" s="408"/>
    </row>
    <row r="899" ht="14.25" customHeight="1">
      <c r="D899" s="405"/>
      <c r="E899" s="405"/>
      <c r="F899" s="407"/>
      <c r="G899" s="408"/>
    </row>
    <row r="900" ht="14.25" customHeight="1">
      <c r="D900" s="405"/>
      <c r="E900" s="405"/>
      <c r="F900" s="407"/>
      <c r="G900" s="408"/>
    </row>
    <row r="901" ht="14.25" customHeight="1">
      <c r="D901" s="405"/>
      <c r="E901" s="405"/>
      <c r="F901" s="407"/>
      <c r="G901" s="408"/>
    </row>
    <row r="902" ht="14.25" customHeight="1">
      <c r="D902" s="405"/>
      <c r="E902" s="405"/>
      <c r="F902" s="407"/>
      <c r="G902" s="408"/>
    </row>
    <row r="903" ht="14.25" customHeight="1">
      <c r="D903" s="405"/>
      <c r="E903" s="405"/>
      <c r="F903" s="407"/>
      <c r="G903" s="408"/>
    </row>
    <row r="904" ht="14.25" customHeight="1">
      <c r="D904" s="405"/>
      <c r="E904" s="405"/>
      <c r="F904" s="407"/>
      <c r="G904" s="408"/>
    </row>
    <row r="905" ht="14.25" customHeight="1">
      <c r="D905" s="405"/>
      <c r="E905" s="405"/>
      <c r="F905" s="407"/>
      <c r="G905" s="408"/>
    </row>
    <row r="906" ht="14.25" customHeight="1">
      <c r="D906" s="405"/>
      <c r="E906" s="405"/>
      <c r="F906" s="407"/>
      <c r="G906" s="408"/>
    </row>
    <row r="907" ht="14.25" customHeight="1">
      <c r="D907" s="405"/>
      <c r="E907" s="405"/>
      <c r="F907" s="407"/>
      <c r="G907" s="408"/>
    </row>
    <row r="908" ht="14.25" customHeight="1">
      <c r="D908" s="405"/>
      <c r="E908" s="405"/>
      <c r="F908" s="407"/>
      <c r="G908" s="408"/>
    </row>
    <row r="909" ht="14.25" customHeight="1">
      <c r="D909" s="405"/>
      <c r="E909" s="405"/>
      <c r="F909" s="407"/>
      <c r="G909" s="408"/>
    </row>
    <row r="910" ht="14.25" customHeight="1">
      <c r="D910" s="405"/>
      <c r="E910" s="405"/>
      <c r="F910" s="407"/>
      <c r="G910" s="408"/>
    </row>
    <row r="911" ht="14.25" customHeight="1">
      <c r="D911" s="405"/>
      <c r="E911" s="405"/>
      <c r="F911" s="407"/>
      <c r="G911" s="408"/>
    </row>
    <row r="912" ht="14.25" customHeight="1">
      <c r="D912" s="405"/>
      <c r="E912" s="405"/>
      <c r="F912" s="407"/>
      <c r="G912" s="408"/>
    </row>
    <row r="913" ht="14.25" customHeight="1">
      <c r="D913" s="405"/>
      <c r="E913" s="405"/>
      <c r="F913" s="407"/>
      <c r="G913" s="408"/>
    </row>
    <row r="914" ht="14.25" customHeight="1">
      <c r="D914" s="405"/>
      <c r="E914" s="405"/>
      <c r="F914" s="407"/>
      <c r="G914" s="408"/>
    </row>
    <row r="915" ht="14.25" customHeight="1">
      <c r="D915" s="405"/>
      <c r="E915" s="405"/>
      <c r="F915" s="407"/>
      <c r="G915" s="408"/>
    </row>
    <row r="916" ht="14.25" customHeight="1">
      <c r="D916" s="405"/>
      <c r="E916" s="405"/>
      <c r="F916" s="407"/>
      <c r="G916" s="408"/>
    </row>
    <row r="917" ht="14.25" customHeight="1">
      <c r="D917" s="405"/>
      <c r="E917" s="405"/>
      <c r="F917" s="407"/>
      <c r="G917" s="408"/>
    </row>
    <row r="918" ht="14.25" customHeight="1">
      <c r="D918" s="405"/>
      <c r="E918" s="405"/>
      <c r="F918" s="407"/>
      <c r="G918" s="408"/>
    </row>
    <row r="919" ht="14.25" customHeight="1">
      <c r="D919" s="405"/>
      <c r="E919" s="405"/>
      <c r="F919" s="407"/>
      <c r="G919" s="408"/>
    </row>
    <row r="920" ht="14.25" customHeight="1">
      <c r="D920" s="405"/>
      <c r="E920" s="405"/>
      <c r="F920" s="407"/>
      <c r="G920" s="408"/>
    </row>
    <row r="921" ht="14.25" customHeight="1">
      <c r="D921" s="405"/>
      <c r="E921" s="405"/>
      <c r="F921" s="407"/>
      <c r="G921" s="408"/>
    </row>
    <row r="922" ht="14.25" customHeight="1">
      <c r="D922" s="405"/>
      <c r="E922" s="405"/>
      <c r="F922" s="407"/>
      <c r="G922" s="408"/>
    </row>
    <row r="923" ht="14.25" customHeight="1">
      <c r="D923" s="405"/>
      <c r="E923" s="405"/>
      <c r="F923" s="407"/>
      <c r="G923" s="408"/>
    </row>
    <row r="924" ht="14.25" customHeight="1">
      <c r="D924" s="405"/>
      <c r="E924" s="405"/>
      <c r="F924" s="407"/>
      <c r="G924" s="408"/>
    </row>
    <row r="925" ht="14.25" customHeight="1">
      <c r="D925" s="405"/>
      <c r="E925" s="405"/>
      <c r="F925" s="407"/>
      <c r="G925" s="408"/>
    </row>
    <row r="926" ht="14.25" customHeight="1">
      <c r="D926" s="405"/>
      <c r="E926" s="405"/>
      <c r="F926" s="407"/>
      <c r="G926" s="408"/>
    </row>
    <row r="927" ht="14.25" customHeight="1">
      <c r="D927" s="405"/>
      <c r="E927" s="405"/>
      <c r="F927" s="407"/>
      <c r="G927" s="408"/>
    </row>
    <row r="928" ht="14.25" customHeight="1">
      <c r="D928" s="405"/>
      <c r="E928" s="405"/>
      <c r="F928" s="407"/>
      <c r="G928" s="408"/>
    </row>
    <row r="929" ht="14.25" customHeight="1">
      <c r="D929" s="405"/>
      <c r="E929" s="405"/>
      <c r="F929" s="407"/>
      <c r="G929" s="408"/>
    </row>
    <row r="930" ht="14.25" customHeight="1">
      <c r="D930" s="405"/>
      <c r="E930" s="405"/>
      <c r="F930" s="407"/>
      <c r="G930" s="408"/>
    </row>
    <row r="931" ht="14.25" customHeight="1">
      <c r="D931" s="405"/>
      <c r="E931" s="405"/>
      <c r="F931" s="407"/>
      <c r="G931" s="408"/>
    </row>
    <row r="932" ht="14.25" customHeight="1">
      <c r="D932" s="405"/>
      <c r="E932" s="405"/>
      <c r="F932" s="407"/>
      <c r="G932" s="408"/>
    </row>
    <row r="933" ht="14.25" customHeight="1">
      <c r="D933" s="405"/>
      <c r="E933" s="405"/>
      <c r="F933" s="407"/>
      <c r="G933" s="408"/>
    </row>
    <row r="934" ht="14.25" customHeight="1">
      <c r="D934" s="405"/>
      <c r="E934" s="405"/>
      <c r="F934" s="407"/>
      <c r="G934" s="408"/>
    </row>
    <row r="935" ht="14.25" customHeight="1">
      <c r="D935" s="405"/>
      <c r="E935" s="405"/>
      <c r="F935" s="407"/>
      <c r="G935" s="408"/>
    </row>
    <row r="936" ht="14.25" customHeight="1">
      <c r="D936" s="405"/>
      <c r="E936" s="405"/>
      <c r="F936" s="407"/>
      <c r="G936" s="408"/>
    </row>
    <row r="937" ht="14.25" customHeight="1">
      <c r="D937" s="405"/>
      <c r="E937" s="405"/>
      <c r="F937" s="407"/>
      <c r="G937" s="408"/>
    </row>
    <row r="938" ht="14.25" customHeight="1">
      <c r="D938" s="405"/>
      <c r="E938" s="405"/>
      <c r="F938" s="407"/>
      <c r="G938" s="408"/>
    </row>
    <row r="939" ht="14.25" customHeight="1">
      <c r="D939" s="405"/>
      <c r="E939" s="405"/>
      <c r="F939" s="407"/>
      <c r="G939" s="408"/>
    </row>
    <row r="940" ht="14.25" customHeight="1">
      <c r="D940" s="405"/>
      <c r="E940" s="405"/>
      <c r="F940" s="407"/>
      <c r="G940" s="408"/>
    </row>
    <row r="941" ht="14.25" customHeight="1">
      <c r="D941" s="405"/>
      <c r="E941" s="405"/>
      <c r="F941" s="407"/>
      <c r="G941" s="408"/>
    </row>
    <row r="942" ht="14.25" customHeight="1">
      <c r="D942" s="405"/>
      <c r="E942" s="405"/>
      <c r="F942" s="407"/>
      <c r="G942" s="408"/>
    </row>
    <row r="943" ht="14.25" customHeight="1">
      <c r="D943" s="405"/>
      <c r="E943" s="405"/>
      <c r="F943" s="407"/>
      <c r="G943" s="408"/>
    </row>
    <row r="944" ht="14.25" customHeight="1">
      <c r="D944" s="405"/>
      <c r="E944" s="405"/>
      <c r="F944" s="407"/>
      <c r="G944" s="408"/>
    </row>
    <row r="945" ht="14.25" customHeight="1">
      <c r="D945" s="405"/>
      <c r="E945" s="405"/>
      <c r="F945" s="407"/>
      <c r="G945" s="408"/>
    </row>
    <row r="946" ht="14.25" customHeight="1">
      <c r="D946" s="405"/>
      <c r="E946" s="405"/>
      <c r="F946" s="407"/>
      <c r="G946" s="408"/>
    </row>
    <row r="947" ht="14.25" customHeight="1">
      <c r="D947" s="405"/>
      <c r="E947" s="405"/>
      <c r="F947" s="407"/>
      <c r="G947" s="408"/>
    </row>
    <row r="948" ht="14.25" customHeight="1">
      <c r="D948" s="405"/>
      <c r="E948" s="405"/>
      <c r="F948" s="407"/>
      <c r="G948" s="408"/>
    </row>
    <row r="949" ht="14.25" customHeight="1">
      <c r="D949" s="405"/>
      <c r="E949" s="405"/>
      <c r="F949" s="407"/>
      <c r="G949" s="408"/>
    </row>
    <row r="950" ht="14.25" customHeight="1">
      <c r="D950" s="405"/>
      <c r="E950" s="405"/>
      <c r="F950" s="407"/>
      <c r="G950" s="408"/>
    </row>
    <row r="951" ht="14.25" customHeight="1">
      <c r="D951" s="405"/>
      <c r="E951" s="405"/>
      <c r="F951" s="407"/>
      <c r="G951" s="408"/>
    </row>
    <row r="952" ht="14.25" customHeight="1">
      <c r="D952" s="405"/>
      <c r="E952" s="405"/>
      <c r="F952" s="407"/>
      <c r="G952" s="408"/>
    </row>
    <row r="953" ht="14.25" customHeight="1">
      <c r="D953" s="405"/>
      <c r="E953" s="405"/>
      <c r="F953" s="407"/>
      <c r="G953" s="408"/>
    </row>
    <row r="954" ht="14.25" customHeight="1">
      <c r="D954" s="405"/>
      <c r="E954" s="405"/>
      <c r="F954" s="407"/>
      <c r="G954" s="408"/>
    </row>
    <row r="955" ht="14.25" customHeight="1">
      <c r="D955" s="405"/>
      <c r="E955" s="405"/>
      <c r="F955" s="407"/>
      <c r="G955" s="408"/>
    </row>
    <row r="956" ht="14.25" customHeight="1">
      <c r="D956" s="405"/>
      <c r="E956" s="405"/>
      <c r="F956" s="407"/>
      <c r="G956" s="408"/>
    </row>
    <row r="957" ht="14.25" customHeight="1">
      <c r="D957" s="405"/>
      <c r="E957" s="405"/>
      <c r="F957" s="407"/>
      <c r="G957" s="408"/>
    </row>
    <row r="958" ht="14.25" customHeight="1">
      <c r="D958" s="405"/>
      <c r="E958" s="405"/>
      <c r="F958" s="407"/>
      <c r="G958" s="408"/>
    </row>
    <row r="959" ht="14.25" customHeight="1">
      <c r="D959" s="405"/>
      <c r="E959" s="405"/>
      <c r="F959" s="407"/>
      <c r="G959" s="408"/>
    </row>
    <row r="960" ht="14.25" customHeight="1">
      <c r="D960" s="405"/>
      <c r="E960" s="405"/>
      <c r="F960" s="407"/>
      <c r="G960" s="408"/>
    </row>
    <row r="961" ht="14.25" customHeight="1">
      <c r="D961" s="405"/>
      <c r="E961" s="405"/>
      <c r="F961" s="407"/>
      <c r="G961" s="408"/>
    </row>
    <row r="962" ht="14.25" customHeight="1">
      <c r="D962" s="405"/>
      <c r="E962" s="405"/>
      <c r="F962" s="407"/>
      <c r="G962" s="408"/>
    </row>
    <row r="963" ht="14.25" customHeight="1">
      <c r="D963" s="405"/>
      <c r="E963" s="405"/>
      <c r="F963" s="407"/>
      <c r="G963" s="408"/>
    </row>
    <row r="964" ht="14.25" customHeight="1">
      <c r="D964" s="405"/>
      <c r="E964" s="405"/>
      <c r="F964" s="407"/>
      <c r="G964" s="408"/>
    </row>
    <row r="965" ht="14.25" customHeight="1">
      <c r="D965" s="405"/>
      <c r="E965" s="405"/>
      <c r="F965" s="407"/>
      <c r="G965" s="408"/>
    </row>
    <row r="966" ht="14.25" customHeight="1">
      <c r="D966" s="405"/>
      <c r="E966" s="405"/>
      <c r="F966" s="407"/>
      <c r="G966" s="408"/>
    </row>
    <row r="967" ht="14.25" customHeight="1">
      <c r="D967" s="405"/>
      <c r="E967" s="405"/>
      <c r="F967" s="407"/>
      <c r="G967" s="408"/>
    </row>
    <row r="968" ht="14.25" customHeight="1">
      <c r="D968" s="405"/>
      <c r="E968" s="405"/>
      <c r="F968" s="407"/>
      <c r="G968" s="408"/>
    </row>
    <row r="969" ht="14.25" customHeight="1">
      <c r="D969" s="405"/>
      <c r="E969" s="405"/>
      <c r="F969" s="407"/>
      <c r="G969" s="408"/>
    </row>
    <row r="970" ht="14.25" customHeight="1">
      <c r="D970" s="405"/>
      <c r="E970" s="405"/>
      <c r="F970" s="407"/>
      <c r="G970" s="408"/>
    </row>
    <row r="971" ht="14.25" customHeight="1">
      <c r="D971" s="405"/>
      <c r="E971" s="405"/>
      <c r="F971" s="407"/>
      <c r="G971" s="408"/>
    </row>
    <row r="972" ht="14.25" customHeight="1">
      <c r="D972" s="405"/>
      <c r="E972" s="405"/>
      <c r="F972" s="407"/>
      <c r="G972" s="408"/>
    </row>
    <row r="973" ht="14.25" customHeight="1">
      <c r="D973" s="405"/>
      <c r="E973" s="405"/>
      <c r="F973" s="407"/>
      <c r="G973" s="408"/>
    </row>
    <row r="974" ht="14.25" customHeight="1">
      <c r="D974" s="405"/>
      <c r="E974" s="405"/>
      <c r="F974" s="407"/>
      <c r="G974" s="408"/>
    </row>
    <row r="975" ht="14.25" customHeight="1">
      <c r="D975" s="405"/>
      <c r="E975" s="405"/>
      <c r="F975" s="407"/>
      <c r="G975" s="408"/>
    </row>
    <row r="976" ht="14.25" customHeight="1">
      <c r="D976" s="405"/>
      <c r="E976" s="405"/>
      <c r="F976" s="407"/>
      <c r="G976" s="408"/>
    </row>
    <row r="977" ht="14.25" customHeight="1">
      <c r="D977" s="405"/>
      <c r="E977" s="405"/>
      <c r="F977" s="407"/>
      <c r="G977" s="408"/>
    </row>
    <row r="978" ht="14.25" customHeight="1">
      <c r="D978" s="405"/>
      <c r="E978" s="405"/>
      <c r="F978" s="407"/>
      <c r="G978" s="408"/>
    </row>
    <row r="979" ht="14.25" customHeight="1">
      <c r="D979" s="405"/>
      <c r="E979" s="405"/>
      <c r="F979" s="407"/>
      <c r="G979" s="408"/>
    </row>
    <row r="980" ht="14.25" customHeight="1">
      <c r="D980" s="405"/>
      <c r="E980" s="405"/>
      <c r="F980" s="407"/>
      <c r="G980" s="408"/>
    </row>
    <row r="981" ht="14.25" customHeight="1">
      <c r="D981" s="405"/>
      <c r="E981" s="405"/>
      <c r="F981" s="407"/>
      <c r="G981" s="408"/>
    </row>
    <row r="982" ht="14.25" customHeight="1">
      <c r="D982" s="405"/>
      <c r="E982" s="405"/>
      <c r="F982" s="407"/>
      <c r="G982" s="408"/>
    </row>
    <row r="983" ht="14.25" customHeight="1">
      <c r="D983" s="405"/>
      <c r="E983" s="405"/>
      <c r="F983" s="407"/>
      <c r="G983" s="408"/>
    </row>
    <row r="984" ht="14.25" customHeight="1">
      <c r="D984" s="405"/>
      <c r="E984" s="405"/>
      <c r="F984" s="407"/>
      <c r="G984" s="408"/>
    </row>
    <row r="985" ht="14.25" customHeight="1">
      <c r="D985" s="405"/>
      <c r="E985" s="405"/>
      <c r="F985" s="407"/>
      <c r="G985" s="408"/>
    </row>
    <row r="986" ht="14.25" customHeight="1">
      <c r="D986" s="405"/>
      <c r="E986" s="405"/>
      <c r="F986" s="407"/>
      <c r="G986" s="408"/>
    </row>
    <row r="987" ht="14.25" customHeight="1">
      <c r="D987" s="405"/>
      <c r="E987" s="405"/>
      <c r="F987" s="407"/>
      <c r="G987" s="408"/>
    </row>
    <row r="988" ht="14.25" customHeight="1">
      <c r="D988" s="405"/>
      <c r="E988" s="405"/>
      <c r="F988" s="407"/>
      <c r="G988" s="408"/>
    </row>
    <row r="989" ht="14.25" customHeight="1">
      <c r="D989" s="405"/>
      <c r="E989" s="405"/>
      <c r="F989" s="407"/>
      <c r="G989" s="408"/>
    </row>
    <row r="990" ht="14.25" customHeight="1">
      <c r="D990" s="405"/>
      <c r="E990" s="405"/>
      <c r="F990" s="407"/>
      <c r="G990" s="408"/>
    </row>
    <row r="991" ht="14.25" customHeight="1">
      <c r="D991" s="405"/>
      <c r="E991" s="405"/>
      <c r="F991" s="407"/>
      <c r="G991" s="408"/>
    </row>
    <row r="992" ht="14.25" customHeight="1">
      <c r="D992" s="405"/>
      <c r="E992" s="405"/>
      <c r="F992" s="407"/>
      <c r="G992" s="408"/>
    </row>
    <row r="993" ht="14.25" customHeight="1">
      <c r="D993" s="405"/>
      <c r="E993" s="405"/>
      <c r="F993" s="407"/>
      <c r="G993" s="408"/>
    </row>
    <row r="994" ht="14.25" customHeight="1">
      <c r="D994" s="405"/>
      <c r="E994" s="405"/>
      <c r="F994" s="407"/>
      <c r="G994" s="408"/>
    </row>
    <row r="995" ht="14.25" customHeight="1">
      <c r="D995" s="405"/>
      <c r="E995" s="405"/>
      <c r="F995" s="407"/>
      <c r="G995" s="408"/>
    </row>
    <row r="996" ht="14.25" customHeight="1">
      <c r="D996" s="405"/>
      <c r="E996" s="405"/>
      <c r="F996" s="407"/>
      <c r="G996" s="408"/>
    </row>
    <row r="997" ht="14.25" customHeight="1">
      <c r="D997" s="405"/>
      <c r="E997" s="405"/>
      <c r="F997" s="407"/>
      <c r="G997" s="408"/>
    </row>
    <row r="998" ht="14.25" customHeight="1">
      <c r="D998" s="405"/>
      <c r="E998" s="405"/>
      <c r="F998" s="407"/>
      <c r="G998" s="408"/>
    </row>
    <row r="999" ht="14.25" customHeight="1">
      <c r="D999" s="405"/>
      <c r="E999" s="405"/>
      <c r="F999" s="407"/>
      <c r="G999" s="408"/>
    </row>
    <row r="1000" ht="14.25" customHeight="1">
      <c r="D1000" s="405"/>
      <c r="E1000" s="405"/>
      <c r="F1000" s="407"/>
      <c r="G1000" s="408"/>
    </row>
  </sheetData>
  <mergeCells count="22">
    <mergeCell ref="B1:O1"/>
    <mergeCell ref="B2:O2"/>
    <mergeCell ref="B3:H3"/>
    <mergeCell ref="B4:C4"/>
    <mergeCell ref="B5:C5"/>
    <mergeCell ref="B6:C6"/>
    <mergeCell ref="B7:C7"/>
    <mergeCell ref="B16:C16"/>
    <mergeCell ref="B17:C17"/>
    <mergeCell ref="B18:B22"/>
    <mergeCell ref="B23:B34"/>
    <mergeCell ref="B35:C35"/>
    <mergeCell ref="B36:C36"/>
    <mergeCell ref="B37:C37"/>
    <mergeCell ref="B38:C38"/>
    <mergeCell ref="B9:C9"/>
    <mergeCell ref="B10:C10"/>
    <mergeCell ref="B11:C11"/>
    <mergeCell ref="B12:C12"/>
    <mergeCell ref="B13:C13"/>
    <mergeCell ref="B14:C14"/>
    <mergeCell ref="B15:C15"/>
  </mergeCells>
  <dataValidations>
    <dataValidation type="list" allowBlank="1" showErrorMessage="1" sqref="F10:F38">
      <formula1>$F$41:$F$43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46.29"/>
    <col customWidth="1" min="3" max="3" width="45.14"/>
    <col customWidth="1" min="4" max="4" width="22.57"/>
    <col customWidth="1" min="5" max="5" width="18.14"/>
    <col customWidth="1" min="6" max="6" width="24.86"/>
    <col customWidth="1" min="7" max="7" width="37.86"/>
    <col customWidth="1" min="8" max="26" width="11.43"/>
  </cols>
  <sheetData>
    <row r="1" ht="24.0" customHeight="1">
      <c r="A1" s="1"/>
      <c r="B1" s="2" t="s">
        <v>831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101" t="s">
        <v>832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1"/>
      <c r="B3" s="410" t="s">
        <v>833</v>
      </c>
      <c r="C3" s="10"/>
      <c r="D3" s="10"/>
      <c r="E3" s="10"/>
      <c r="F3" s="10"/>
      <c r="G3" s="10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1"/>
      <c r="B4" s="411" t="s">
        <v>834</v>
      </c>
      <c r="C4" s="411" t="s">
        <v>835</v>
      </c>
      <c r="D4" s="411" t="s">
        <v>836</v>
      </c>
      <c r="E4" s="411" t="s">
        <v>837</v>
      </c>
      <c r="F4" s="412" t="s">
        <v>838</v>
      </c>
      <c r="G4" s="10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3.0" customHeight="1">
      <c r="A5" s="1"/>
      <c r="B5" s="413" t="s">
        <v>839</v>
      </c>
      <c r="C5" s="414" t="s">
        <v>840</v>
      </c>
      <c r="D5" s="414"/>
      <c r="E5" s="415"/>
      <c r="F5" s="416"/>
      <c r="G5" s="10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02.0" customHeight="1">
      <c r="A6" s="1"/>
      <c r="B6" s="413" t="s">
        <v>841</v>
      </c>
      <c r="C6" s="321" t="s">
        <v>842</v>
      </c>
      <c r="D6" s="321"/>
      <c r="E6" s="415"/>
      <c r="F6" s="416"/>
      <c r="G6" s="10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116" t="s">
        <v>843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"/>
      <c r="B8" s="410" t="s">
        <v>844</v>
      </c>
      <c r="C8" s="10"/>
      <c r="D8" s="10"/>
      <c r="E8" s="10"/>
      <c r="F8" s="10"/>
      <c r="G8" s="10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0" customHeight="1">
      <c r="A9" s="1"/>
      <c r="B9" s="411" t="s">
        <v>845</v>
      </c>
      <c r="C9" s="411" t="s">
        <v>835</v>
      </c>
      <c r="D9" s="411" t="s">
        <v>846</v>
      </c>
      <c r="E9" s="411" t="s">
        <v>836</v>
      </c>
      <c r="F9" s="411" t="s">
        <v>837</v>
      </c>
      <c r="G9" s="411" t="s">
        <v>847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1.75" customHeight="1">
      <c r="A10" s="1"/>
      <c r="B10" s="417" t="s">
        <v>848</v>
      </c>
      <c r="C10" s="414" t="s">
        <v>849</v>
      </c>
      <c r="D10" s="414" t="s">
        <v>850</v>
      </c>
      <c r="E10" s="418"/>
      <c r="F10" s="417"/>
      <c r="G10" s="321"/>
      <c r="H10" s="1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1.75" customHeight="1">
      <c r="A11" s="1"/>
      <c r="B11" s="417" t="s">
        <v>851</v>
      </c>
      <c r="C11" s="419" t="s">
        <v>852</v>
      </c>
      <c r="D11" s="414" t="s">
        <v>850</v>
      </c>
      <c r="E11" s="418"/>
      <c r="F11" s="417"/>
      <c r="G11" s="321"/>
      <c r="H11" s="1"/>
      <c r="I11" s="4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/>
      <c r="B12" s="421"/>
      <c r="C12" s="344"/>
      <c r="D12" s="344"/>
      <c r="E12" s="422"/>
      <c r="F12" s="421"/>
      <c r="G12" s="1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0" customHeight="1">
      <c r="A13" s="1"/>
      <c r="B13" s="410" t="s">
        <v>853</v>
      </c>
      <c r="C13" s="10"/>
      <c r="D13" s="10"/>
      <c r="E13" s="10"/>
      <c r="F13" s="10"/>
      <c r="G13" s="10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9.75" customHeight="1">
      <c r="A14" s="1"/>
      <c r="B14" s="411" t="s">
        <v>845</v>
      </c>
      <c r="C14" s="411" t="s">
        <v>835</v>
      </c>
      <c r="D14" s="411" t="s">
        <v>854</v>
      </c>
      <c r="E14" s="411" t="s">
        <v>836</v>
      </c>
      <c r="F14" s="411" t="s">
        <v>837</v>
      </c>
      <c r="G14" s="411" t="s">
        <v>847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85.5" customHeight="1">
      <c r="A15" s="1"/>
      <c r="B15" s="423" t="s">
        <v>855</v>
      </c>
      <c r="C15" s="423" t="s">
        <v>856</v>
      </c>
      <c r="D15" s="417" t="s">
        <v>857</v>
      </c>
      <c r="E15" s="424"/>
      <c r="F15" s="425"/>
      <c r="G15" s="13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84.0" customHeight="1">
      <c r="A16" s="1"/>
      <c r="B16" s="426" t="s">
        <v>858</v>
      </c>
      <c r="C16" s="423" t="s">
        <v>859</v>
      </c>
      <c r="D16" s="417" t="s">
        <v>860</v>
      </c>
      <c r="E16" s="418"/>
      <c r="F16" s="417"/>
      <c r="G16" s="32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8:G8"/>
    <mergeCell ref="H10:J10"/>
    <mergeCell ref="B13:G13"/>
    <mergeCell ref="B1:G1"/>
    <mergeCell ref="B2:G2"/>
    <mergeCell ref="B3:G3"/>
    <mergeCell ref="F4:G4"/>
    <mergeCell ref="F5:G5"/>
    <mergeCell ref="F6:G6"/>
    <mergeCell ref="B7:F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2017-03-04T23:12:32Z</dcterms:created>
  <dc:creator>cote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0x010100F58D2987AC6E9C4A8A99350B9AF326E5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